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3695" windowHeight="7800" activeTab="1"/>
  </bookViews>
  <sheets>
    <sheet name="WG 15" sheetId="3" r:id="rId1"/>
    <sheet name="SG100G" sheetId="2" r:id="rId2"/>
  </sheets>
  <calcPr calcId="125725" concurrentCalc="0"/>
  <fileRecoveryPr repairLoad="1"/>
</workbook>
</file>

<file path=xl/calcChain.xml><?xml version="1.0" encoding="utf-8"?>
<calcChain xmlns="http://schemas.openxmlformats.org/spreadsheetml/2006/main">
  <c r="E26" i="2"/>
  <c r="E6"/>
  <c r="E7"/>
  <c r="E8"/>
  <c r="E9"/>
  <c r="E10"/>
  <c r="E11"/>
  <c r="E12"/>
  <c r="E13"/>
  <c r="C58" i="3"/>
  <c r="E14" i="2"/>
  <c r="E15"/>
  <c r="E16"/>
  <c r="E17"/>
  <c r="E22"/>
  <c r="E23"/>
  <c r="E24"/>
  <c r="E25"/>
  <c r="E27"/>
</calcChain>
</file>

<file path=xl/sharedStrings.xml><?xml version="1.0" encoding="utf-8"?>
<sst xmlns="http://schemas.openxmlformats.org/spreadsheetml/2006/main" count="305" uniqueCount="152">
  <si>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</si>
  <si>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</si>
  <si>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</si>
  <si>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</si>
  <si>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</si>
  <si>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</si>
  <si>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</si>
  <si>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</si>
  <si>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</si>
  <si>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</si>
  <si>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</si>
  <si>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</si>
  <si>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</si>
  <si>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</si>
  <si>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</si>
  <si>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</si>
  <si>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</si>
  <si>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</si>
  <si>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</si>
  <si>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</si>
  <si>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</si>
  <si>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</si>
  <si>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</si>
  <si>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</si>
  <si>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</si>
  <si>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</si>
  <si>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</si>
  <si>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</si>
  <si>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</si>
  <si>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</si>
  <si>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</si>
  <si>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</si>
  <si>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</si>
  <si>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</si>
  <si>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</si>
  <si>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</si>
  <si>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</si>
  <si>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</si>
  <si>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</si>
  <si>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</si>
  <si>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</si>
  <si>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</si>
  <si>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</si>
  <si>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</si>
  <si>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</si>
  <si>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</si>
  <si>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</si>
  <si>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</si>
  <si>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</si>
  <si>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</si>
  <si>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</si>
  <si>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</si>
  <si>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</si>
  <si>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</si>
  <si>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</si>
  <si>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</si>
  <si>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</si>
  <si>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</si>
  <si>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</si>
  <si>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</si>
  <si>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</si>
  <si>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</si>
  <si>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</si>
  <si>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</si>
  <si>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</si>
  <si>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</si>
  <si>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</si>
  <si>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</si>
  <si>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</si>
  <si>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</si>
  <si>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</si>
  <si>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</si>
  <si>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</si>
  <si>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</si>
  <si>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</si>
  <si>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</si>
  <si>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</si>
  <si>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</si>
  <si>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</si>
  <si>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</si>
  <si>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</si>
  <si>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</si>
  <si>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</si>
  <si>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</si>
  <si>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</si>
  <si>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</si>
  <si>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</si>
  <si>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</si>
  <si>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</si>
  <si>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</si>
  <si>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</si>
  <si>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</si>
  <si>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</si>
  <si>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</si>
  <si>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</si>
  <si>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</si>
  <si>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</si>
  <si>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</si>
  <si>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</si>
  <si>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</si>
  <si>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</si>
  <si>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</si>
  <si>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</si>
  <si>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</si>
  <si>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</si>
  <si>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</si>
  <si>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</si>
  <si>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</si>
  <si>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</si>
  <si>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</si>
  <si>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</si>
  <si>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</si>
  <si>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</si>
  <si>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</si>
  <si>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</si>
  <si>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</si>
  <si>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</si>
  <si>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</si>
  <si>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</si>
  <si>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</si>
  <si>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</si>
  <si>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</si>
  <si>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</si>
  <si>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</si>
  <si>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</si>
  <si>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</si>
  <si>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</si>
  <si>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R. Roberts</t>
  </si>
  <si>
    <t>Recess</t>
  </si>
  <si>
    <t xml:space="preserve">Break </t>
  </si>
  <si>
    <t>Adjourn</t>
  </si>
  <si>
    <t>86th IEEE 802.15 WPAN MEETING</t>
  </si>
  <si>
    <t>Jiangsu Conference Center, ZhongShan Hotel, 307 Zhongshan East Road, Nanjing, China</t>
  </si>
  <si>
    <t>September 15-19, 2013</t>
  </si>
  <si>
    <t>Meeting Objectives and Minutes Approval (13/0460)</t>
  </si>
  <si>
    <t>all</t>
  </si>
  <si>
    <t>SG 100G</t>
  </si>
  <si>
    <t>Technical Expectations Document (11/0745r9)</t>
  </si>
  <si>
    <t>Working on PAR and 5C (13/0522,13/0523)</t>
  </si>
  <si>
    <t>Discussing the Press Release on SG 100G</t>
  </si>
  <si>
    <t>C. Yunlong</t>
  </si>
  <si>
    <t>Suggested draft text for SG 100G PAR and 5C (13/0504)</t>
  </si>
  <si>
    <t>Data Center Traffic Characteristics and 100Gb/s Demand (13/519)</t>
  </si>
  <si>
    <t>R2</t>
  </si>
  <si>
    <t>Study GROUP-TERAHERTZ</t>
  </si>
  <si>
    <t>Study Group-100G</t>
  </si>
  <si>
    <t xml:space="preserve">    Study Group 100G, Tuesday AM1 and AM 2, September 17, 2013, Conference 312 - Main Hall (3rd Floor)</t>
  </si>
  <si>
    <t xml:space="preserve">    Study Group 100G, Thursday AM1 and AM 2, September 19, 2013, Conference 312 - Main Hall (3rd Floor)</t>
  </si>
  <si>
    <t>A Terse Protocol Layer Tutorial (13/545)</t>
  </si>
  <si>
    <t>Working on  PAR and 5C  (13/0522,13/0523, 13/561)</t>
  </si>
  <si>
    <t>Call for Contributions and Agenda Approval (13/0482r4)</t>
  </si>
  <si>
    <t>SG Inauguration/Tasks of SG (13/524r2)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</si>
</sst>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7" fillId="0" borderId="0"/>
  </cellStyleXfs>
  <cellXfs count="45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6" fillId="25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5" t="s">
        <v>143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6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6"/>
      <c r="C4" s="17"/>
      <c r="D4" s="18" t="s">
        <v>111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7" t="s">
        <v>5</v>
      </c>
      <c r="G7" s="448"/>
      <c r="H7" s="448"/>
      <c r="I7" s="448"/>
      <c r="J7" s="449"/>
      <c r="K7" s="29"/>
      <c r="L7" s="450" t="s">
        <v>6</v>
      </c>
      <c r="M7" s="450"/>
      <c r="N7" s="450"/>
      <c r="O7" s="450"/>
      <c r="P7" s="450"/>
      <c r="Q7" s="29"/>
      <c r="R7" s="450" t="s">
        <v>7</v>
      </c>
      <c r="S7" s="450"/>
      <c r="T7" s="450"/>
      <c r="U7" s="450"/>
      <c r="V7" s="450"/>
      <c r="W7" s="29"/>
      <c r="X7" s="451" t="s">
        <v>8</v>
      </c>
      <c r="Y7" s="450"/>
      <c r="Z7" s="450"/>
      <c r="AA7" s="450"/>
      <c r="AB7" s="450"/>
      <c r="AC7" s="29"/>
      <c r="AD7" s="451" t="s">
        <v>9</v>
      </c>
      <c r="AE7" s="450"/>
      <c r="AF7" s="450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2" t="s">
        <v>11</v>
      </c>
      <c r="S9" s="382"/>
      <c r="T9" s="382"/>
      <c r="U9" s="382"/>
      <c r="V9" s="44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86"/>
      <c r="S10" s="386"/>
      <c r="T10" s="386"/>
      <c r="U10" s="386"/>
      <c r="V10" s="44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69" t="s">
        <v>34</v>
      </c>
      <c r="M11" s="417" t="s">
        <v>114</v>
      </c>
      <c r="N11" s="369" t="s">
        <v>136</v>
      </c>
      <c r="O11" s="372" t="s">
        <v>18</v>
      </c>
      <c r="P11" s="408"/>
      <c r="Q11" s="54"/>
      <c r="R11" s="369" t="s">
        <v>34</v>
      </c>
      <c r="S11" s="369" t="s">
        <v>49</v>
      </c>
      <c r="T11" s="417" t="s">
        <v>114</v>
      </c>
      <c r="U11" s="375" t="s">
        <v>115</v>
      </c>
      <c r="V11" s="408"/>
      <c r="W11" s="54"/>
      <c r="X11" s="369" t="s">
        <v>136</v>
      </c>
      <c r="Y11" s="394" t="s">
        <v>16</v>
      </c>
      <c r="Z11" s="372" t="s">
        <v>18</v>
      </c>
      <c r="AA11" s="423" t="s">
        <v>15</v>
      </c>
      <c r="AB11" s="408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34" t="s">
        <v>116</v>
      </c>
      <c r="G12" s="435"/>
      <c r="H12" s="435"/>
      <c r="I12" s="435"/>
      <c r="J12" s="436"/>
      <c r="K12" s="52"/>
      <c r="L12" s="370"/>
      <c r="M12" s="418"/>
      <c r="N12" s="370"/>
      <c r="O12" s="373"/>
      <c r="P12" s="409"/>
      <c r="Q12" s="54"/>
      <c r="R12" s="370"/>
      <c r="S12" s="370"/>
      <c r="T12" s="418"/>
      <c r="U12" s="376"/>
      <c r="V12" s="409"/>
      <c r="W12" s="54"/>
      <c r="X12" s="370"/>
      <c r="Y12" s="395"/>
      <c r="Z12" s="373"/>
      <c r="AA12" s="424"/>
      <c r="AB12" s="409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7" t="s">
        <v>117</v>
      </c>
      <c r="G13" s="438"/>
      <c r="H13" s="438"/>
      <c r="I13" s="438"/>
      <c r="J13" s="439"/>
      <c r="K13" s="52"/>
      <c r="L13" s="370"/>
      <c r="M13" s="418"/>
      <c r="N13" s="370"/>
      <c r="O13" s="373"/>
      <c r="P13" s="409"/>
      <c r="Q13" s="54"/>
      <c r="R13" s="370"/>
      <c r="S13" s="370"/>
      <c r="T13" s="418"/>
      <c r="U13" s="376"/>
      <c r="V13" s="409"/>
      <c r="W13" s="54"/>
      <c r="X13" s="370"/>
      <c r="Y13" s="395"/>
      <c r="Z13" s="373"/>
      <c r="AA13" s="424"/>
      <c r="AB13" s="409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40"/>
      <c r="G14" s="441"/>
      <c r="H14" s="441"/>
      <c r="I14" s="441"/>
      <c r="J14" s="442"/>
      <c r="K14" s="52"/>
      <c r="L14" s="371"/>
      <c r="M14" s="419"/>
      <c r="N14" s="371"/>
      <c r="O14" s="374"/>
      <c r="P14" s="410"/>
      <c r="Q14" s="54"/>
      <c r="R14" s="371"/>
      <c r="S14" s="371"/>
      <c r="T14" s="419"/>
      <c r="U14" s="377"/>
      <c r="V14" s="410"/>
      <c r="W14" s="54"/>
      <c r="X14" s="371"/>
      <c r="Y14" s="396"/>
      <c r="Z14" s="374"/>
      <c r="AA14" s="425"/>
      <c r="AB14" s="410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89" t="s">
        <v>23</v>
      </c>
      <c r="G15" s="390"/>
      <c r="H15" s="390"/>
      <c r="I15" s="390"/>
      <c r="J15" s="416"/>
      <c r="K15" s="52"/>
      <c r="L15" s="389" t="s">
        <v>23</v>
      </c>
      <c r="M15" s="390"/>
      <c r="N15" s="390"/>
      <c r="O15" s="390"/>
      <c r="P15" s="416"/>
      <c r="Q15" s="54"/>
      <c r="R15" s="389" t="s">
        <v>23</v>
      </c>
      <c r="S15" s="390"/>
      <c r="T15" s="390"/>
      <c r="U15" s="390"/>
      <c r="V15" s="416"/>
      <c r="W15" s="54"/>
      <c r="X15" s="389" t="s">
        <v>23</v>
      </c>
      <c r="Y15" s="390"/>
      <c r="Z15" s="390"/>
      <c r="AA15" s="390"/>
      <c r="AB15" s="390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432" t="s">
        <v>107</v>
      </c>
      <c r="G16" s="432"/>
      <c r="H16" s="432"/>
      <c r="I16" s="432"/>
      <c r="J16" s="432"/>
      <c r="K16" s="52"/>
      <c r="L16" s="369" t="s">
        <v>34</v>
      </c>
      <c r="M16" s="417" t="s">
        <v>114</v>
      </c>
      <c r="N16" s="369" t="s">
        <v>136</v>
      </c>
      <c r="O16" s="372" t="s">
        <v>18</v>
      </c>
      <c r="P16" s="408"/>
      <c r="Q16" s="54"/>
      <c r="R16" s="382" t="s">
        <v>26</v>
      </c>
      <c r="S16" s="382"/>
      <c r="T16" s="382"/>
      <c r="U16" s="382"/>
      <c r="V16" s="382"/>
      <c r="W16" s="54"/>
      <c r="X16" s="369" t="s">
        <v>136</v>
      </c>
      <c r="Y16" s="394" t="s">
        <v>16</v>
      </c>
      <c r="Z16" s="372" t="s">
        <v>18</v>
      </c>
      <c r="AA16" s="423" t="s">
        <v>15</v>
      </c>
      <c r="AB16" s="408"/>
      <c r="AC16" s="52"/>
      <c r="AD16" s="49"/>
      <c r="AE16" s="50"/>
      <c r="AF16" s="51"/>
      <c r="AG16" s="52"/>
    </row>
    <row r="17" spans="1:33" ht="13.5" thickBot="1">
      <c r="A17" s="52"/>
      <c r="B17" s="56" t="s">
        <v>27</v>
      </c>
      <c r="C17" s="52"/>
      <c r="D17" s="43"/>
      <c r="E17" s="52"/>
      <c r="F17" s="433"/>
      <c r="G17" s="433"/>
      <c r="H17" s="433"/>
      <c r="I17" s="433"/>
      <c r="J17" s="433"/>
      <c r="K17" s="52"/>
      <c r="L17" s="370"/>
      <c r="M17" s="418"/>
      <c r="N17" s="370"/>
      <c r="O17" s="373"/>
      <c r="P17" s="409"/>
      <c r="Q17" s="54"/>
      <c r="R17" s="386"/>
      <c r="S17" s="386"/>
      <c r="T17" s="386"/>
      <c r="U17" s="386"/>
      <c r="V17" s="386"/>
      <c r="W17" s="54"/>
      <c r="X17" s="370"/>
      <c r="Y17" s="395"/>
      <c r="Z17" s="373"/>
      <c r="AA17" s="424"/>
      <c r="AB17" s="409"/>
      <c r="AC17" s="52"/>
      <c r="AD17" s="49"/>
      <c r="AE17" s="50"/>
      <c r="AF17" s="51"/>
      <c r="AG17" s="52"/>
    </row>
    <row r="18" spans="1:33">
      <c r="A18" s="52"/>
      <c r="B18" s="56" t="s">
        <v>28</v>
      </c>
      <c r="C18" s="52"/>
      <c r="D18" s="43"/>
      <c r="E18" s="52"/>
      <c r="F18" s="382" t="s">
        <v>118</v>
      </c>
      <c r="G18" s="382"/>
      <c r="H18" s="382"/>
      <c r="I18" s="382"/>
      <c r="J18" s="382"/>
      <c r="K18" s="52"/>
      <c r="L18" s="370"/>
      <c r="M18" s="418"/>
      <c r="N18" s="370"/>
      <c r="O18" s="373"/>
      <c r="P18" s="409"/>
      <c r="Q18" s="54"/>
      <c r="R18" s="426" t="s">
        <v>29</v>
      </c>
      <c r="S18" s="427"/>
      <c r="T18" s="427"/>
      <c r="U18" s="427"/>
      <c r="V18" s="428"/>
      <c r="W18" s="54"/>
      <c r="X18" s="370"/>
      <c r="Y18" s="395"/>
      <c r="Z18" s="373"/>
      <c r="AA18" s="424"/>
      <c r="AB18" s="409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386"/>
      <c r="G19" s="386"/>
      <c r="H19" s="386"/>
      <c r="I19" s="386"/>
      <c r="J19" s="386"/>
      <c r="K19" s="52"/>
      <c r="L19" s="371"/>
      <c r="M19" s="419"/>
      <c r="N19" s="371"/>
      <c r="O19" s="374"/>
      <c r="P19" s="410"/>
      <c r="Q19" s="54"/>
      <c r="R19" s="429"/>
      <c r="S19" s="430"/>
      <c r="T19" s="430"/>
      <c r="U19" s="430"/>
      <c r="V19" s="431"/>
      <c r="W19" s="54"/>
      <c r="X19" s="371"/>
      <c r="Y19" s="396"/>
      <c r="Z19" s="374"/>
      <c r="AA19" s="425"/>
      <c r="AB19" s="410"/>
      <c r="AC19" s="52"/>
      <c r="AD19" s="49"/>
      <c r="AE19" s="50"/>
      <c r="AF19" s="51"/>
      <c r="AG19" s="52"/>
    </row>
    <row r="20" spans="1:33">
      <c r="A20" s="52"/>
      <c r="B20" s="57" t="s">
        <v>31</v>
      </c>
      <c r="C20" s="52"/>
      <c r="D20" s="43"/>
      <c r="E20" s="52"/>
      <c r="F20" s="350" t="s">
        <v>108</v>
      </c>
      <c r="G20" s="351"/>
      <c r="H20" s="351"/>
      <c r="I20" s="351"/>
      <c r="J20" s="366"/>
      <c r="K20" s="42"/>
      <c r="L20" s="350" t="s">
        <v>108</v>
      </c>
      <c r="M20" s="351"/>
      <c r="N20" s="351"/>
      <c r="O20" s="351"/>
      <c r="P20" s="366"/>
      <c r="Q20" s="58"/>
      <c r="R20" s="350" t="s">
        <v>108</v>
      </c>
      <c r="S20" s="351"/>
      <c r="T20" s="351"/>
      <c r="U20" s="351"/>
      <c r="V20" s="366"/>
      <c r="W20" s="58"/>
      <c r="X20" s="350" t="s">
        <v>108</v>
      </c>
      <c r="Y20" s="351"/>
      <c r="Z20" s="351"/>
      <c r="AA20" s="351"/>
      <c r="AB20" s="366"/>
      <c r="AC20" s="42"/>
      <c r="AD20" s="49"/>
      <c r="AE20" s="50"/>
      <c r="AF20" s="51"/>
      <c r="AG20" s="52"/>
    </row>
    <row r="21" spans="1:33" ht="13.5" thickBot="1">
      <c r="A21" s="52"/>
      <c r="B21" s="57" t="s">
        <v>32</v>
      </c>
      <c r="C21" s="52"/>
      <c r="D21" s="43"/>
      <c r="E21" s="52"/>
      <c r="F21" s="354"/>
      <c r="G21" s="355"/>
      <c r="H21" s="355"/>
      <c r="I21" s="355"/>
      <c r="J21" s="368"/>
      <c r="K21" s="42"/>
      <c r="L21" s="354"/>
      <c r="M21" s="355"/>
      <c r="N21" s="355"/>
      <c r="O21" s="355"/>
      <c r="P21" s="368"/>
      <c r="Q21" s="58"/>
      <c r="R21" s="354"/>
      <c r="S21" s="355"/>
      <c r="T21" s="355"/>
      <c r="U21" s="355"/>
      <c r="V21" s="368"/>
      <c r="W21" s="58"/>
      <c r="X21" s="354"/>
      <c r="Y21" s="355"/>
      <c r="Z21" s="355"/>
      <c r="AA21" s="355"/>
      <c r="AB21" s="368"/>
      <c r="AC21" s="42"/>
      <c r="AD21" s="49"/>
      <c r="AE21" s="50"/>
      <c r="AF21" s="51"/>
      <c r="AG21" s="52"/>
    </row>
    <row r="22" spans="1:33">
      <c r="A22" s="52"/>
      <c r="B22" s="56" t="s">
        <v>33</v>
      </c>
      <c r="C22" s="52"/>
      <c r="D22" s="43"/>
      <c r="E22" s="52"/>
      <c r="F22" s="369" t="s">
        <v>34</v>
      </c>
      <c r="G22" s="397" t="s">
        <v>35</v>
      </c>
      <c r="H22" s="391" t="s">
        <v>15</v>
      </c>
      <c r="I22" s="402" t="s">
        <v>25</v>
      </c>
      <c r="J22" s="420"/>
      <c r="K22" s="52"/>
      <c r="L22" s="369" t="s">
        <v>34</v>
      </c>
      <c r="M22" s="391" t="s">
        <v>15</v>
      </c>
      <c r="N22" s="402" t="s">
        <v>25</v>
      </c>
      <c r="O22" s="394" t="s">
        <v>16</v>
      </c>
      <c r="P22" s="420"/>
      <c r="Q22" s="54"/>
      <c r="R22" s="397" t="s">
        <v>35</v>
      </c>
      <c r="S22" s="369" t="s">
        <v>49</v>
      </c>
      <c r="T22" s="372" t="s">
        <v>18</v>
      </c>
      <c r="U22" s="417" t="s">
        <v>114</v>
      </c>
      <c r="V22" s="408"/>
      <c r="W22" s="54"/>
      <c r="X22" s="397"/>
      <c r="Y22" s="369" t="s">
        <v>49</v>
      </c>
      <c r="Z22" s="405" t="s">
        <v>17</v>
      </c>
      <c r="AA22" s="405"/>
      <c r="AB22" s="408"/>
      <c r="AC22" s="52"/>
      <c r="AD22" s="49"/>
      <c r="AE22" s="50"/>
      <c r="AF22" s="51"/>
      <c r="AG22" s="52"/>
    </row>
    <row r="23" spans="1:33" ht="13.5" thickBot="1">
      <c r="A23" s="52"/>
      <c r="B23" s="56" t="s">
        <v>37</v>
      </c>
      <c r="C23" s="52"/>
      <c r="D23" s="43"/>
      <c r="E23" s="52"/>
      <c r="F23" s="370"/>
      <c r="G23" s="398"/>
      <c r="H23" s="392"/>
      <c r="I23" s="403"/>
      <c r="J23" s="421"/>
      <c r="K23" s="52"/>
      <c r="L23" s="370"/>
      <c r="M23" s="392"/>
      <c r="N23" s="403"/>
      <c r="O23" s="395"/>
      <c r="P23" s="421"/>
      <c r="Q23" s="54"/>
      <c r="R23" s="398"/>
      <c r="S23" s="370"/>
      <c r="T23" s="373"/>
      <c r="U23" s="418"/>
      <c r="V23" s="409"/>
      <c r="W23" s="54"/>
      <c r="X23" s="398"/>
      <c r="Y23" s="370"/>
      <c r="Z23" s="406"/>
      <c r="AA23" s="406"/>
      <c r="AB23" s="409"/>
      <c r="AC23" s="52"/>
      <c r="AD23" s="49"/>
      <c r="AE23" s="50"/>
      <c r="AF23" s="51"/>
      <c r="AG23" s="52"/>
    </row>
    <row r="24" spans="1:33">
      <c r="A24" s="52"/>
      <c r="B24" s="56" t="s">
        <v>38</v>
      </c>
      <c r="C24" s="52"/>
      <c r="D24" s="411" t="s">
        <v>109</v>
      </c>
      <c r="E24" s="52"/>
      <c r="F24" s="370"/>
      <c r="G24" s="398"/>
      <c r="H24" s="392"/>
      <c r="I24" s="403"/>
      <c r="J24" s="421"/>
      <c r="K24" s="52"/>
      <c r="L24" s="370"/>
      <c r="M24" s="392"/>
      <c r="N24" s="403"/>
      <c r="O24" s="395"/>
      <c r="P24" s="421"/>
      <c r="Q24" s="54"/>
      <c r="R24" s="398"/>
      <c r="S24" s="370"/>
      <c r="T24" s="373"/>
      <c r="U24" s="418"/>
      <c r="V24" s="409"/>
      <c r="W24" s="54"/>
      <c r="X24" s="398"/>
      <c r="Y24" s="370"/>
      <c r="Z24" s="406"/>
      <c r="AA24" s="406"/>
      <c r="AB24" s="409"/>
      <c r="AC24" s="52"/>
      <c r="AD24" s="49"/>
      <c r="AE24" s="50"/>
      <c r="AF24" s="51"/>
      <c r="AG24" s="52"/>
    </row>
    <row r="25" spans="1:33" ht="13.5" thickBot="1">
      <c r="A25" s="59"/>
      <c r="B25" s="56" t="s">
        <v>39</v>
      </c>
      <c r="C25" s="59"/>
      <c r="D25" s="412"/>
      <c r="E25" s="59"/>
      <c r="F25" s="371"/>
      <c r="G25" s="399"/>
      <c r="H25" s="393"/>
      <c r="I25" s="404"/>
      <c r="J25" s="422"/>
      <c r="K25" s="59"/>
      <c r="L25" s="371"/>
      <c r="M25" s="393"/>
      <c r="N25" s="404"/>
      <c r="O25" s="396"/>
      <c r="P25" s="422"/>
      <c r="Q25" s="60"/>
      <c r="R25" s="399"/>
      <c r="S25" s="371"/>
      <c r="T25" s="374"/>
      <c r="U25" s="419"/>
      <c r="V25" s="410"/>
      <c r="W25" s="60"/>
      <c r="X25" s="399"/>
      <c r="Y25" s="371"/>
      <c r="Z25" s="407"/>
      <c r="AA25" s="407"/>
      <c r="AB25" s="410"/>
      <c r="AC25" s="59"/>
      <c r="AD25" s="49"/>
      <c r="AE25" s="50"/>
      <c r="AF25" s="51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413" t="s">
        <v>23</v>
      </c>
      <c r="G26" s="414"/>
      <c r="H26" s="414"/>
      <c r="I26" s="414"/>
      <c r="J26" s="415"/>
      <c r="K26" s="59"/>
      <c r="L26" s="389" t="s">
        <v>23</v>
      </c>
      <c r="M26" s="390"/>
      <c r="N26" s="390"/>
      <c r="O26" s="390"/>
      <c r="P26" s="416"/>
      <c r="Q26" s="60"/>
      <c r="R26" s="390"/>
      <c r="S26" s="390"/>
      <c r="T26" s="390"/>
      <c r="U26" s="390"/>
      <c r="V26" s="390"/>
      <c r="W26" s="60"/>
      <c r="X26" s="389" t="s">
        <v>23</v>
      </c>
      <c r="Y26" s="390"/>
      <c r="Z26" s="390"/>
      <c r="AA26" s="390"/>
      <c r="AB26" s="390"/>
      <c r="AC26" s="59"/>
      <c r="AD26" s="49"/>
      <c r="AE26" s="50"/>
      <c r="AF26" s="51"/>
      <c r="AG26" s="59"/>
    </row>
    <row r="27" spans="1:33">
      <c r="A27" s="63"/>
      <c r="B27" s="53" t="s">
        <v>41</v>
      </c>
      <c r="C27" s="63"/>
      <c r="D27" s="400" t="s">
        <v>42</v>
      </c>
      <c r="E27" s="63"/>
      <c r="F27" s="369" t="s">
        <v>34</v>
      </c>
      <c r="G27" s="397" t="s">
        <v>35</v>
      </c>
      <c r="H27" s="391" t="s">
        <v>15</v>
      </c>
      <c r="I27" s="402" t="s">
        <v>25</v>
      </c>
      <c r="J27" s="378">
        <v>802.24</v>
      </c>
      <c r="K27" s="63"/>
      <c r="L27" s="369" t="s">
        <v>34</v>
      </c>
      <c r="M27" s="391" t="s">
        <v>15</v>
      </c>
      <c r="N27" s="375" t="s">
        <v>115</v>
      </c>
      <c r="O27" s="394" t="s">
        <v>16</v>
      </c>
      <c r="P27" s="378">
        <v>802.24</v>
      </c>
      <c r="Q27" s="64"/>
      <c r="R27" s="397" t="s">
        <v>35</v>
      </c>
      <c r="S27" s="369" t="s">
        <v>49</v>
      </c>
      <c r="T27" s="372" t="s">
        <v>18</v>
      </c>
      <c r="U27" s="375" t="s">
        <v>115</v>
      </c>
      <c r="V27" s="378">
        <v>802.24</v>
      </c>
      <c r="W27" s="64"/>
      <c r="X27" s="381" t="s">
        <v>50</v>
      </c>
      <c r="Y27" s="382"/>
      <c r="Z27" s="382"/>
      <c r="AA27" s="382"/>
      <c r="AB27" s="382"/>
      <c r="AC27" s="63"/>
      <c r="AD27" s="49"/>
      <c r="AE27" s="50"/>
      <c r="AF27" s="51"/>
      <c r="AG27" s="63"/>
    </row>
    <row r="28" spans="1:33">
      <c r="A28" s="63"/>
      <c r="B28" s="56" t="s">
        <v>43</v>
      </c>
      <c r="C28" s="63"/>
      <c r="D28" s="400"/>
      <c r="E28" s="63"/>
      <c r="F28" s="370"/>
      <c r="G28" s="398"/>
      <c r="H28" s="392"/>
      <c r="I28" s="403"/>
      <c r="J28" s="379"/>
      <c r="K28" s="63"/>
      <c r="L28" s="370"/>
      <c r="M28" s="392"/>
      <c r="N28" s="376"/>
      <c r="O28" s="395"/>
      <c r="P28" s="379"/>
      <c r="Q28" s="64"/>
      <c r="R28" s="398"/>
      <c r="S28" s="370"/>
      <c r="T28" s="373"/>
      <c r="U28" s="376"/>
      <c r="V28" s="379"/>
      <c r="W28" s="64"/>
      <c r="X28" s="383"/>
      <c r="Y28" s="384"/>
      <c r="Z28" s="384"/>
      <c r="AA28" s="384"/>
      <c r="AB28" s="384"/>
      <c r="AC28" s="63"/>
      <c r="AD28" s="49"/>
      <c r="AE28" s="50"/>
      <c r="AF28" s="51"/>
      <c r="AG28" s="63"/>
    </row>
    <row r="29" spans="1:33" ht="13.5" thickBot="1">
      <c r="A29" s="63"/>
      <c r="B29" s="56" t="s">
        <v>44</v>
      </c>
      <c r="C29" s="63"/>
      <c r="D29" s="401"/>
      <c r="E29" s="63"/>
      <c r="F29" s="370"/>
      <c r="G29" s="398"/>
      <c r="H29" s="392"/>
      <c r="I29" s="403"/>
      <c r="J29" s="379"/>
      <c r="K29" s="63"/>
      <c r="L29" s="370"/>
      <c r="M29" s="392"/>
      <c r="N29" s="376"/>
      <c r="O29" s="395"/>
      <c r="P29" s="379"/>
      <c r="Q29" s="64"/>
      <c r="R29" s="398"/>
      <c r="S29" s="370"/>
      <c r="T29" s="373"/>
      <c r="U29" s="376"/>
      <c r="V29" s="379"/>
      <c r="W29" s="64"/>
      <c r="X29" s="383"/>
      <c r="Y29" s="384"/>
      <c r="Z29" s="384"/>
      <c r="AA29" s="384"/>
      <c r="AB29" s="384"/>
      <c r="AC29" s="63"/>
      <c r="AD29" s="49"/>
      <c r="AE29" s="50"/>
      <c r="AF29" s="51"/>
      <c r="AG29" s="63"/>
    </row>
    <row r="30" spans="1:33" ht="13.5" thickBot="1">
      <c r="A30" s="63"/>
      <c r="B30" s="56" t="s">
        <v>45</v>
      </c>
      <c r="C30" s="63"/>
      <c r="D30" s="387" t="s">
        <v>11</v>
      </c>
      <c r="E30" s="63"/>
      <c r="F30" s="371"/>
      <c r="G30" s="399"/>
      <c r="H30" s="393"/>
      <c r="I30" s="404"/>
      <c r="J30" s="380"/>
      <c r="K30" s="63"/>
      <c r="L30" s="371"/>
      <c r="M30" s="393"/>
      <c r="N30" s="377"/>
      <c r="O30" s="396"/>
      <c r="P30" s="380"/>
      <c r="Q30" s="64"/>
      <c r="R30" s="399"/>
      <c r="S30" s="371"/>
      <c r="T30" s="374"/>
      <c r="U30" s="377"/>
      <c r="V30" s="380"/>
      <c r="W30" s="64"/>
      <c r="X30" s="385"/>
      <c r="Y30" s="386"/>
      <c r="Z30" s="386"/>
      <c r="AA30" s="386"/>
      <c r="AB30" s="386"/>
      <c r="AC30" s="63"/>
      <c r="AD30" s="49"/>
      <c r="AE30" s="50"/>
      <c r="AF30" s="51"/>
      <c r="AG30" s="63"/>
    </row>
    <row r="31" spans="1:33" ht="13.5" thickBot="1">
      <c r="A31" s="63"/>
      <c r="B31" s="57" t="s">
        <v>46</v>
      </c>
      <c r="C31" s="63"/>
      <c r="D31" s="388"/>
      <c r="E31" s="63"/>
      <c r="F31" s="389" t="s">
        <v>23</v>
      </c>
      <c r="G31" s="390"/>
      <c r="H31" s="390"/>
      <c r="I31" s="390"/>
      <c r="J31" s="390"/>
      <c r="K31" s="63"/>
      <c r="L31" s="389" t="s">
        <v>23</v>
      </c>
      <c r="M31" s="390"/>
      <c r="N31" s="390"/>
      <c r="O31" s="390"/>
      <c r="P31" s="390"/>
      <c r="Q31" s="64"/>
      <c r="R31" s="389" t="s">
        <v>23</v>
      </c>
      <c r="S31" s="390"/>
      <c r="T31" s="390"/>
      <c r="U31" s="390"/>
      <c r="V31" s="390"/>
      <c r="W31" s="64"/>
      <c r="X31" s="389" t="s">
        <v>23</v>
      </c>
      <c r="Y31" s="390"/>
      <c r="Z31" s="390"/>
      <c r="AA31" s="390"/>
      <c r="AB31" s="390"/>
      <c r="AC31" s="63"/>
      <c r="AD31" s="49"/>
      <c r="AE31" s="50"/>
      <c r="AF31" s="51"/>
      <c r="AG31" s="63"/>
    </row>
    <row r="32" spans="1:33">
      <c r="A32" s="63"/>
      <c r="B32" s="57" t="s">
        <v>48</v>
      </c>
      <c r="C32" s="63"/>
      <c r="D32" s="43"/>
      <c r="E32" s="63"/>
      <c r="F32" s="357"/>
      <c r="G32" s="357"/>
      <c r="H32" s="357"/>
      <c r="I32" s="357"/>
      <c r="J32" s="369"/>
      <c r="K32" s="63"/>
      <c r="L32" s="357"/>
      <c r="M32" s="357"/>
      <c r="N32" s="357"/>
      <c r="O32" s="357"/>
      <c r="P32" s="357"/>
      <c r="Q32" s="64"/>
      <c r="R32" s="360" t="s">
        <v>113</v>
      </c>
      <c r="S32" s="361"/>
      <c r="T32" s="361"/>
      <c r="U32" s="361"/>
      <c r="V32" s="361"/>
      <c r="W32" s="65"/>
      <c r="X32" s="350" t="s">
        <v>47</v>
      </c>
      <c r="Y32" s="351"/>
      <c r="Z32" s="351"/>
      <c r="AA32" s="351"/>
      <c r="AB32" s="366"/>
      <c r="AC32" s="66"/>
      <c r="AD32" s="49"/>
      <c r="AE32" s="50"/>
      <c r="AF32" s="50"/>
      <c r="AG32" s="63"/>
    </row>
    <row r="33" spans="1:33" ht="13.5" thickBot="1">
      <c r="A33" s="67"/>
      <c r="B33" s="57" t="s">
        <v>51</v>
      </c>
      <c r="C33" s="67"/>
      <c r="D33" s="43"/>
      <c r="E33" s="67"/>
      <c r="F33" s="358"/>
      <c r="G33" s="358"/>
      <c r="H33" s="358"/>
      <c r="I33" s="358"/>
      <c r="J33" s="370"/>
      <c r="K33" s="67"/>
      <c r="L33" s="358"/>
      <c r="M33" s="358"/>
      <c r="N33" s="358"/>
      <c r="O33" s="358"/>
      <c r="P33" s="358"/>
      <c r="Q33" s="68"/>
      <c r="R33" s="362"/>
      <c r="S33" s="363"/>
      <c r="T33" s="363"/>
      <c r="U33" s="363"/>
      <c r="V33" s="363"/>
      <c r="W33" s="69"/>
      <c r="X33" s="352"/>
      <c r="Y33" s="353"/>
      <c r="Z33" s="353"/>
      <c r="AA33" s="353"/>
      <c r="AB33" s="367"/>
      <c r="AC33" s="70"/>
      <c r="AD33" s="49"/>
      <c r="AE33" s="50"/>
      <c r="AF33" s="50"/>
      <c r="AG33" s="67"/>
    </row>
    <row r="34" spans="1:33" ht="13.5" thickBot="1">
      <c r="A34" s="71"/>
      <c r="B34" s="56" t="s">
        <v>52</v>
      </c>
      <c r="C34" s="71"/>
      <c r="D34" s="50"/>
      <c r="E34" s="71"/>
      <c r="F34" s="358"/>
      <c r="G34" s="358"/>
      <c r="H34" s="358"/>
      <c r="I34" s="358"/>
      <c r="J34" s="370"/>
      <c r="K34" s="72"/>
      <c r="L34" s="358"/>
      <c r="M34" s="358"/>
      <c r="N34" s="358"/>
      <c r="O34" s="358"/>
      <c r="P34" s="358"/>
      <c r="Q34" s="73"/>
      <c r="R34" s="362"/>
      <c r="S34" s="363"/>
      <c r="T34" s="363"/>
      <c r="U34" s="363"/>
      <c r="V34" s="363"/>
      <c r="W34" s="74"/>
      <c r="X34" s="354"/>
      <c r="Y34" s="355"/>
      <c r="Z34" s="355"/>
      <c r="AA34" s="355"/>
      <c r="AB34" s="368"/>
      <c r="AC34" s="72"/>
      <c r="AD34" s="49"/>
      <c r="AE34" s="50"/>
      <c r="AF34" s="50"/>
      <c r="AG34" s="71"/>
    </row>
    <row r="35" spans="1:33" ht="13.5" thickBot="1">
      <c r="A35" s="75"/>
      <c r="B35" s="76" t="s">
        <v>53</v>
      </c>
      <c r="C35" s="75"/>
      <c r="D35" s="43"/>
      <c r="E35" s="75"/>
      <c r="F35" s="359"/>
      <c r="G35" s="359"/>
      <c r="H35" s="359"/>
      <c r="I35" s="359"/>
      <c r="J35" s="371"/>
      <c r="K35" s="77"/>
      <c r="L35" s="359"/>
      <c r="M35" s="359"/>
      <c r="N35" s="359"/>
      <c r="O35" s="359"/>
      <c r="P35" s="359"/>
      <c r="Q35" s="78"/>
      <c r="R35" s="362"/>
      <c r="S35" s="363"/>
      <c r="T35" s="363"/>
      <c r="U35" s="363"/>
      <c r="V35" s="363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>
      <c r="A36" s="75"/>
      <c r="B36" s="81" t="s">
        <v>54</v>
      </c>
      <c r="C36" s="75"/>
      <c r="D36" s="43"/>
      <c r="E36" s="75"/>
      <c r="F36" s="350" t="s">
        <v>47</v>
      </c>
      <c r="G36" s="351"/>
      <c r="H36" s="351"/>
      <c r="I36" s="351"/>
      <c r="J36" s="351"/>
      <c r="K36" s="77"/>
      <c r="L36" s="350" t="s">
        <v>47</v>
      </c>
      <c r="M36" s="351"/>
      <c r="N36" s="351"/>
      <c r="O36" s="351"/>
      <c r="P36" s="351"/>
      <c r="Q36" s="82"/>
      <c r="R36" s="362"/>
      <c r="S36" s="363"/>
      <c r="T36" s="363"/>
      <c r="U36" s="363"/>
      <c r="V36" s="363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thickBot="1">
      <c r="A37" s="75"/>
      <c r="B37" s="83" t="s">
        <v>55</v>
      </c>
      <c r="C37" s="75"/>
      <c r="D37" s="43"/>
      <c r="E37" s="75"/>
      <c r="F37" s="352"/>
      <c r="G37" s="353"/>
      <c r="H37" s="353"/>
      <c r="I37" s="353"/>
      <c r="J37" s="353"/>
      <c r="K37" s="77"/>
      <c r="L37" s="352"/>
      <c r="M37" s="353"/>
      <c r="N37" s="353"/>
      <c r="O37" s="353"/>
      <c r="P37" s="353"/>
      <c r="Q37" s="82"/>
      <c r="R37" s="362"/>
      <c r="S37" s="363"/>
      <c r="T37" s="363"/>
      <c r="U37" s="363"/>
      <c r="V37" s="363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thickBot="1">
      <c r="A38" s="84"/>
      <c r="B38" s="85" t="s">
        <v>56</v>
      </c>
      <c r="C38" s="84"/>
      <c r="D38" s="43"/>
      <c r="E38" s="84"/>
      <c r="F38" s="354"/>
      <c r="G38" s="355"/>
      <c r="H38" s="355"/>
      <c r="I38" s="355"/>
      <c r="J38" s="355"/>
      <c r="K38" s="84"/>
      <c r="L38" s="354"/>
      <c r="M38" s="355"/>
      <c r="N38" s="355"/>
      <c r="O38" s="355"/>
      <c r="P38" s="355"/>
      <c r="Q38" s="79"/>
      <c r="R38" s="364"/>
      <c r="S38" s="365"/>
      <c r="T38" s="365"/>
      <c r="U38" s="365"/>
      <c r="V38" s="365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115</v>
      </c>
      <c r="T50" s="167"/>
      <c r="U50" s="167"/>
      <c r="V50" s="168" t="s">
        <v>121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119</v>
      </c>
      <c r="D51" s="152"/>
      <c r="E51" s="145"/>
      <c r="F51" s="171" t="s">
        <v>120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136</v>
      </c>
      <c r="T51" s="167"/>
      <c r="U51" s="167"/>
      <c r="V51" s="174" t="s">
        <v>144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39"/>
      <c r="L56" s="339"/>
      <c r="M56" s="339"/>
      <c r="N56" s="339"/>
      <c r="O56" s="339"/>
      <c r="P56" s="339"/>
      <c r="Q56" s="339"/>
      <c r="R56" s="339"/>
      <c r="S56" s="339"/>
      <c r="T56" s="356" t="s">
        <v>81</v>
      </c>
      <c r="U56" s="356"/>
      <c r="V56" s="356"/>
      <c r="W56" s="356"/>
      <c r="X56" s="356"/>
      <c r="Y56" s="356"/>
      <c r="Z56" s="356"/>
      <c r="AA56" s="356"/>
      <c r="AB56" s="356"/>
      <c r="AC56" s="339"/>
      <c r="AD56" s="339"/>
      <c r="AE56" s="339"/>
      <c r="AF56" s="339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123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39"/>
      <c r="L59" s="339"/>
      <c r="M59" s="339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30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6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4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6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4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7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0</v>
      </c>
      <c r="H70" s="221"/>
      <c r="I70" s="221"/>
      <c r="J70" s="221"/>
      <c r="K70" s="256"/>
      <c r="L70" s="256"/>
      <c r="M70" s="256"/>
      <c r="N70" s="257"/>
      <c r="O70" s="257"/>
      <c r="P70" s="268" t="s">
        <v>119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122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145</v>
      </c>
      <c r="Q72" s="213"/>
      <c r="R72" s="281">
        <v>30</v>
      </c>
      <c r="S72" s="281"/>
      <c r="T72" s="282" t="s">
        <v>95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4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3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122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145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/>
      <c r="F80" s="286"/>
      <c r="G80" s="287"/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39"/>
      <c r="Q81" s="212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39"/>
      <c r="L82" s="339"/>
      <c r="M82" s="339"/>
      <c r="N82" s="339"/>
      <c r="O82" s="339"/>
      <c r="P82" s="339"/>
      <c r="Q82" s="212"/>
      <c r="R82" s="212" t="s">
        <v>98</v>
      </c>
      <c r="S82" s="212"/>
      <c r="T82" s="295" t="s">
        <v>83</v>
      </c>
      <c r="U82" s="339"/>
      <c r="V82" s="339"/>
      <c r="W82" s="212"/>
      <c r="X82" s="212" t="s">
        <v>99</v>
      </c>
      <c r="Y82" s="212"/>
      <c r="Z82" s="339"/>
      <c r="AA82" s="339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39"/>
      <c r="V83" s="339"/>
      <c r="W83" s="212"/>
      <c r="X83" s="212" t="s">
        <v>102</v>
      </c>
      <c r="Y83" s="212"/>
      <c r="Z83" s="339"/>
      <c r="AA83" s="339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39"/>
      <c r="V84" s="339"/>
      <c r="W84" s="301"/>
      <c r="X84" s="339" t="s">
        <v>104</v>
      </c>
      <c r="Y84" s="212"/>
      <c r="Z84" s="339"/>
      <c r="AA84" s="339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39"/>
      <c r="U85" s="339"/>
      <c r="V85" s="339"/>
      <c r="W85" s="212"/>
      <c r="X85" s="339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356" t="s">
        <v>105</v>
      </c>
      <c r="U86" s="356"/>
      <c r="V86" s="356"/>
      <c r="W86" s="356"/>
      <c r="X86" s="356"/>
      <c r="Y86" s="356"/>
      <c r="Z86" s="356"/>
      <c r="AA86" s="356"/>
      <c r="AB86" s="356"/>
      <c r="AC86" s="356"/>
      <c r="AD86" s="339"/>
      <c r="AE86" s="339"/>
      <c r="AF86" s="339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B2:B5"/>
    <mergeCell ref="F7:J7"/>
    <mergeCell ref="L7:P7"/>
    <mergeCell ref="R7:V7"/>
    <mergeCell ref="X7:AB7"/>
    <mergeCell ref="AD7:AF7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F12:J12"/>
    <mergeCell ref="F13:J14"/>
    <mergeCell ref="F15:J15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R16:V17"/>
    <mergeCell ref="X16:X19"/>
    <mergeCell ref="Y16:Y19"/>
    <mergeCell ref="Z16:Z19"/>
    <mergeCell ref="AA16:AA19"/>
    <mergeCell ref="AB16:AB19"/>
    <mergeCell ref="R18:V19"/>
    <mergeCell ref="F16:J17"/>
    <mergeCell ref="L16:L19"/>
    <mergeCell ref="M16:M19"/>
    <mergeCell ref="N16:N19"/>
    <mergeCell ref="O16:O19"/>
    <mergeCell ref="P16:P19"/>
    <mergeCell ref="F18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S27:S30"/>
    <mergeCell ref="T27:T30"/>
    <mergeCell ref="U27:U30"/>
    <mergeCell ref="V27:V30"/>
    <mergeCell ref="X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F36:J38"/>
    <mergeCell ref="L36:P38"/>
    <mergeCell ref="T56:AB56"/>
    <mergeCell ref="T86:AC86"/>
    <mergeCell ref="M32:M35"/>
    <mergeCell ref="N32:N35"/>
    <mergeCell ref="O32:O35"/>
    <mergeCell ref="P32:P35"/>
    <mergeCell ref="R32:V38"/>
    <mergeCell ref="X32:AB34"/>
    <mergeCell ref="F32:F35"/>
    <mergeCell ref="G32:G35"/>
    <mergeCell ref="H32:H35"/>
    <mergeCell ref="I32:I35"/>
    <mergeCell ref="J32:J35"/>
    <mergeCell ref="L32:L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tabSelected="1" topLeftCell="A9" workbookViewId="0">
      <selection activeCell="B10" sqref="B10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131</v>
      </c>
      <c r="B1" s="320"/>
      <c r="C1" s="321"/>
      <c r="D1" s="321"/>
      <c r="E1" s="321"/>
      <c r="F1" s="321"/>
    </row>
    <row r="2" spans="1:22" ht="23.25">
      <c r="A2" s="343" t="s">
        <v>132</v>
      </c>
      <c r="B2" s="344"/>
      <c r="C2" s="345"/>
      <c r="D2" s="345"/>
      <c r="E2" s="345"/>
      <c r="F2" s="345"/>
      <c r="G2" s="340"/>
      <c r="H2" s="324"/>
      <c r="I2" s="340"/>
      <c r="J2" s="340"/>
      <c r="K2" s="340"/>
      <c r="L2" s="340"/>
      <c r="M2" s="340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346" t="s">
        <v>133</v>
      </c>
      <c r="B3" s="347"/>
      <c r="C3" s="348"/>
      <c r="D3" s="348"/>
      <c r="E3" s="348"/>
      <c r="F3" s="348"/>
      <c r="G3" s="341"/>
      <c r="H3" s="329"/>
      <c r="I3" s="341"/>
      <c r="J3" s="341"/>
      <c r="K3" s="341"/>
      <c r="L3" s="341"/>
      <c r="M3" s="341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342" t="s">
        <v>146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124</v>
      </c>
      <c r="C6" s="335" t="s">
        <v>125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126</v>
      </c>
      <c r="C7" s="335" t="s">
        <v>125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134</v>
      </c>
      <c r="C8" s="335" t="s">
        <v>125</v>
      </c>
      <c r="D8" s="335">
        <v>3</v>
      </c>
      <c r="E8" s="336">
        <f t="shared" ref="E8:E15" si="0">E7+TIME(0,D8,0)</f>
        <v>0.33680555555555552</v>
      </c>
    </row>
    <row r="9" spans="1:22">
      <c r="A9" s="333">
        <v>1.4</v>
      </c>
      <c r="B9" s="334" t="s">
        <v>150</v>
      </c>
      <c r="C9" s="335" t="s">
        <v>125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151</v>
      </c>
      <c r="C10" s="335" t="s">
        <v>125</v>
      </c>
      <c r="D10" s="335">
        <v>21</v>
      </c>
      <c r="E10" s="336">
        <f t="shared" ref="E10:E11" si="1">E9+TIME(0,D10,0)</f>
        <v>0.35347222222222219</v>
      </c>
    </row>
    <row r="11" spans="1:22">
      <c r="A11" s="333">
        <v>1.6</v>
      </c>
      <c r="B11" s="334" t="s">
        <v>139</v>
      </c>
      <c r="C11" s="335" t="s">
        <v>125</v>
      </c>
      <c r="D11" s="335">
        <v>21</v>
      </c>
      <c r="E11" s="336">
        <f t="shared" si="1"/>
        <v>0.36805555555555552</v>
      </c>
    </row>
    <row r="12" spans="1:22">
      <c r="A12" s="333">
        <v>1.7</v>
      </c>
      <c r="B12" s="334" t="s">
        <v>142</v>
      </c>
      <c r="C12" s="335" t="s">
        <v>140</v>
      </c>
      <c r="D12" s="335">
        <v>40</v>
      </c>
      <c r="E12" s="336">
        <f>E11+TIME(0,D12,0)</f>
        <v>0.39583333333333331</v>
      </c>
    </row>
    <row r="13" spans="1:22">
      <c r="A13" s="333">
        <v>1.8</v>
      </c>
      <c r="B13" s="334" t="s">
        <v>148</v>
      </c>
      <c r="C13" s="335" t="s">
        <v>127</v>
      </c>
      <c r="D13" s="335">
        <v>30</v>
      </c>
      <c r="E13" s="336">
        <f>E12+TIME(0,D13,0)</f>
        <v>0.41666666666666663</v>
      </c>
    </row>
    <row r="14" spans="1:22">
      <c r="A14" s="337"/>
      <c r="B14" s="334" t="s">
        <v>23</v>
      </c>
      <c r="C14" s="334"/>
      <c r="D14" s="335">
        <v>30</v>
      </c>
      <c r="E14" s="336">
        <f>E13+TIME(0,D14,0)</f>
        <v>0.43749999999999994</v>
      </c>
    </row>
    <row r="15" spans="1:22">
      <c r="A15" s="337">
        <v>2.1</v>
      </c>
      <c r="B15" s="334" t="s">
        <v>141</v>
      </c>
      <c r="C15" s="334" t="s">
        <v>127</v>
      </c>
      <c r="D15" s="334">
        <v>60</v>
      </c>
      <c r="E15" s="336">
        <f t="shared" si="0"/>
        <v>0.47916666666666663</v>
      </c>
    </row>
    <row r="16" spans="1:22">
      <c r="A16" s="337">
        <v>2.2000000000000002</v>
      </c>
      <c r="B16" s="334" t="s">
        <v>138</v>
      </c>
      <c r="C16" s="334" t="s">
        <v>135</v>
      </c>
      <c r="D16" s="334">
        <v>59</v>
      </c>
      <c r="E16" s="336">
        <f t="shared" ref="E16" si="2">E15+TIME(0,D16,0)</f>
        <v>0.52013888888888882</v>
      </c>
    </row>
    <row r="17" spans="1:6">
      <c r="A17" s="337">
        <v>2.2999999999999998</v>
      </c>
      <c r="B17" s="334" t="s">
        <v>128</v>
      </c>
      <c r="C17" s="334" t="s">
        <v>125</v>
      </c>
      <c r="D17" s="334">
        <v>1</v>
      </c>
      <c r="E17" s="336">
        <f>E16+TIME(0,D17,0)</f>
        <v>0.52083333333333326</v>
      </c>
    </row>
    <row r="18" spans="1:6">
      <c r="A18" s="337"/>
      <c r="B18" s="334"/>
      <c r="C18" s="335"/>
      <c r="D18" s="335"/>
      <c r="E18" s="336"/>
    </row>
    <row r="19" spans="1:6">
      <c r="A19" s="333"/>
    </row>
    <row r="20" spans="1:6" ht="18">
      <c r="A20" s="342" t="s">
        <v>147</v>
      </c>
      <c r="B20" s="327"/>
      <c r="C20" s="326"/>
      <c r="D20" s="326"/>
      <c r="E20" s="326"/>
      <c r="F20" s="327"/>
    </row>
    <row r="21" spans="1:6">
      <c r="A21" s="349"/>
      <c r="B21" s="332"/>
      <c r="C21" s="332"/>
      <c r="D21" s="332"/>
      <c r="E21" s="332"/>
    </row>
    <row r="22" spans="1:6">
      <c r="A22" s="331"/>
      <c r="B22" s="334" t="s">
        <v>124</v>
      </c>
      <c r="C22" s="335" t="s">
        <v>125</v>
      </c>
      <c r="D22" s="335">
        <v>0</v>
      </c>
      <c r="E22" s="336">
        <f>TIME(8,0,0)</f>
        <v>0.33333333333333331</v>
      </c>
    </row>
    <row r="23" spans="1:6">
      <c r="A23" s="333">
        <v>3.1</v>
      </c>
      <c r="B23" s="334" t="s">
        <v>126</v>
      </c>
      <c r="C23" s="335" t="s">
        <v>125</v>
      </c>
      <c r="D23" s="335">
        <v>1</v>
      </c>
      <c r="E23" s="336">
        <f t="shared" ref="E23:E27" si="3">E22+TIME(0,D23,0)</f>
        <v>0.33402777777777776</v>
      </c>
    </row>
    <row r="24" spans="1:6">
      <c r="A24" s="333">
        <v>3.2</v>
      </c>
      <c r="B24" s="334" t="s">
        <v>149</v>
      </c>
      <c r="C24" s="334" t="s">
        <v>135</v>
      </c>
      <c r="D24" s="335">
        <v>119</v>
      </c>
      <c r="E24" s="336">
        <f t="shared" si="3"/>
        <v>0.41666666666666663</v>
      </c>
    </row>
    <row r="25" spans="1:6">
      <c r="A25" s="333"/>
      <c r="B25" s="334" t="s">
        <v>129</v>
      </c>
      <c r="C25" s="335"/>
      <c r="D25" s="335">
        <v>30</v>
      </c>
      <c r="E25" s="336">
        <f t="shared" si="3"/>
        <v>0.43749999999999994</v>
      </c>
    </row>
    <row r="26" spans="1:6">
      <c r="A26" s="337">
        <v>4.0999999999999996</v>
      </c>
      <c r="B26" s="338" t="s">
        <v>137</v>
      </c>
      <c r="C26" s="335" t="s">
        <v>127</v>
      </c>
      <c r="D26" s="335">
        <v>59</v>
      </c>
      <c r="E26" s="336">
        <f t="shared" si="3"/>
        <v>0.47847222222222219</v>
      </c>
    </row>
    <row r="27" spans="1:6">
      <c r="A27" s="337">
        <v>4.2</v>
      </c>
      <c r="B27" s="334" t="s">
        <v>130</v>
      </c>
      <c r="C27" s="335" t="s">
        <v>125</v>
      </c>
      <c r="D27" s="335">
        <v>1</v>
      </c>
      <c r="E27" s="336">
        <f t="shared" si="3"/>
        <v>0.47916666666666663</v>
      </c>
    </row>
    <row r="28" spans="1:6">
      <c r="A28" s="333"/>
      <c r="B28" s="3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2013-09-18T03:11:18Z</dcterms:modified>
</cp:coreProperties>
</file>