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9600" activeTab="1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1" i="2"/>
  <c r="E22"/>
  <c r="E23"/>
  <c r="E6"/>
  <c r="E7"/>
  <c r="E8"/>
  <c r="E9"/>
  <c r="E10"/>
  <c r="E11"/>
  <c r="E12"/>
  <c r="E13"/>
  <c r="E18"/>
  <c r="E19"/>
  <c r="E20"/>
  <c r="C58" i="1"/>
</calcChain>
</file>

<file path=xl/sharedStrings.xml><?xml version="1.0" encoding="utf-8"?>
<sst xmlns="http://schemas.openxmlformats.org/spreadsheetml/2006/main" count="297" uniqueCount="148">
  <si>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</si>
  <si>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</si>
  <si>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</si>
  <si>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</si>
  <si>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</si>
  <si>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</si>
  <si>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</si>
  <si>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</si>
  <si>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</si>
  <si>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</si>
  <si>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</si>
  <si>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</si>
  <si>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</si>
  <si>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</si>
  <si>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</si>
  <si>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</si>
  <si>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</si>
  <si>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</si>
  <si>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</si>
  <si>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</si>
  <si>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</si>
  <si>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</si>
  <si>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</si>
  <si>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</si>
  <si>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</si>
  <si>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</si>
  <si>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</si>
  <si>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</si>
  <si>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</si>
  <si>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</si>
  <si>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</si>
  <si>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</si>
  <si>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</si>
  <si>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</si>
  <si>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</si>
  <si>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</si>
  <si>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</si>
  <si>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</si>
  <si>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</si>
  <si>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</si>
  <si>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</si>
  <si>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</si>
  <si>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</si>
  <si>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</si>
  <si>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</si>
  <si>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</si>
  <si>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</si>
  <si>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</si>
  <si>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</si>
  <si>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</si>
  <si>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</si>
  <si>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</si>
  <si>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</si>
  <si>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</si>
  <si>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</si>
  <si>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</si>
  <si>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</si>
  <si>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</si>
  <si>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</si>
  <si>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</si>
  <si>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</si>
  <si>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</si>
  <si>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</si>
  <si>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</si>
  <si>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</si>
  <si>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</si>
  <si>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</si>
  <si>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</si>
  <si>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</si>
  <si>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</si>
  <si>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</si>
  <si>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</si>
  <si>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</si>
  <si>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</si>
  <si>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</si>
  <si>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</si>
  <si>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</si>
  <si>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</si>
  <si>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</si>
  <si>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</si>
  <si>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</si>
  <si>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</si>
  <si>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</si>
  <si>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</si>
  <si>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</si>
  <si>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</si>
  <si>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</si>
  <si>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</si>
  <si>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</si>
  <si>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</si>
  <si>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</si>
  <si>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</si>
  <si>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</si>
  <si>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</si>
  <si>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</si>
  <si>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</si>
  <si>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</si>
  <si>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</si>
  <si>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</si>
  <si>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</si>
  <si>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</si>
  <si>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</si>
  <si>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</si>
  <si>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</si>
  <si>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</si>
  <si>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</si>
  <si>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</si>
  <si>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</si>
  <si>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</si>
  <si>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</si>
  <si>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R0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</si>
  <si>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</si>
  <si>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</si>
  <si>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</si>
  <si>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</si>
  <si>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</si>
  <si>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</si>
  <si>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</si>
  <si>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</si>
  <si>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</si>
  <si>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</si>
  <si>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</si>
  <si>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</si>
  <si>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</si>
  <si>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</si>
  <si>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</si>
  <si>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</si>
  <si>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</si>
  <si>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R. Roberts</t>
  </si>
  <si>
    <t>Recess</t>
  </si>
  <si>
    <t xml:space="preserve">Break </t>
  </si>
  <si>
    <t>tbd</t>
  </si>
  <si>
    <t>Adjourn</t>
  </si>
  <si>
    <t>86th IEEE 802.15 WPAN MEETING</t>
  </si>
  <si>
    <t>Jiangsu Conference Center, ZhongShan Hotel, 307 Zhongshan East Road, Nanjing, China</t>
  </si>
  <si>
    <t>September 15-19, 2013</t>
  </si>
  <si>
    <t>Study Group 100G, Tuesday AM1 and AM 2, September 17, 2013</t>
  </si>
  <si>
    <t>Study Group 100G, Thursday AM1 and AM 2, September 19, 2013</t>
  </si>
  <si>
    <t>Meeting Objectives and Minutes Approval (13/0460)</t>
  </si>
  <si>
    <t>Listen to contributions</t>
  </si>
  <si>
    <t>Discussion of PAR and 5C (13/0xxx)</t>
  </si>
  <si>
    <t>all</t>
  </si>
  <si>
    <t>Dicusssion of PAR and 5C (13/0xxx)</t>
  </si>
  <si>
    <t>SG 100G</t>
  </si>
  <si>
    <t>Study Group 100 Gbit/s Wireless</t>
  </si>
  <si>
    <t>Study Group 100G</t>
  </si>
  <si>
    <t>Call for Contributions and Agenda Approval (13/0482)</t>
  </si>
  <si>
    <t>Technical Expectations Document (11/0745r9)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</si>
</sst>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7" fillId="0" borderId="0"/>
  </cellStyleXfs>
  <cellXfs count="44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164" fontId="0" fillId="19" borderId="0" xfId="0" applyNumberFormat="1" applyFont="1" applyFill="1" applyBorder="1"/>
    <xf numFmtId="0" fontId="76" fillId="25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19" borderId="0" xfId="0" applyNumberFormat="1" applyFill="1" applyBorder="1"/>
    <xf numFmtId="0" fontId="78" fillId="0" borderId="0" xfId="0" applyFont="1"/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3" workbookViewId="0">
      <selection activeCell="F79" sqref="F79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69" t="s">
        <v>110</v>
      </c>
      <c r="C2" s="3"/>
      <c r="D2" s="4" t="s">
        <v>111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70"/>
      <c r="C3" s="9"/>
      <c r="D3" s="10" t="s">
        <v>113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70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7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71" t="s">
        <v>5</v>
      </c>
      <c r="G7" s="372"/>
      <c r="H7" s="372"/>
      <c r="I7" s="372"/>
      <c r="J7" s="373"/>
      <c r="K7" s="29"/>
      <c r="L7" s="344" t="s">
        <v>6</v>
      </c>
      <c r="M7" s="344"/>
      <c r="N7" s="344"/>
      <c r="O7" s="344"/>
      <c r="P7" s="344"/>
      <c r="Q7" s="29"/>
      <c r="R7" s="344" t="s">
        <v>7</v>
      </c>
      <c r="S7" s="344"/>
      <c r="T7" s="344"/>
      <c r="U7" s="344"/>
      <c r="V7" s="344"/>
      <c r="W7" s="29"/>
      <c r="X7" s="343" t="s">
        <v>8</v>
      </c>
      <c r="Y7" s="344"/>
      <c r="Z7" s="344"/>
      <c r="AA7" s="344"/>
      <c r="AB7" s="344"/>
      <c r="AC7" s="29"/>
      <c r="AD7" s="343" t="s">
        <v>9</v>
      </c>
      <c r="AE7" s="344"/>
      <c r="AF7" s="34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4" t="s">
        <v>11</v>
      </c>
      <c r="S9" s="374"/>
      <c r="T9" s="374"/>
      <c r="U9" s="374"/>
      <c r="V9" s="37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6"/>
      <c r="S10" s="376"/>
      <c r="T10" s="376"/>
      <c r="U10" s="376"/>
      <c r="V10" s="37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63" t="s">
        <v>34</v>
      </c>
      <c r="M11" s="366" t="s">
        <v>15</v>
      </c>
      <c r="N11" s="363" t="s">
        <v>143</v>
      </c>
      <c r="O11" s="348" t="s">
        <v>18</v>
      </c>
      <c r="P11" s="354"/>
      <c r="Q11" s="54"/>
      <c r="R11" s="363" t="s">
        <v>34</v>
      </c>
      <c r="S11" s="363" t="s">
        <v>49</v>
      </c>
      <c r="T11" s="360" t="s">
        <v>115</v>
      </c>
      <c r="U11" s="384" t="s">
        <v>116</v>
      </c>
      <c r="V11" s="354"/>
      <c r="W11" s="54"/>
      <c r="X11" s="363" t="s">
        <v>143</v>
      </c>
      <c r="Y11" s="345" t="s">
        <v>16</v>
      </c>
      <c r="Z11" s="348" t="s">
        <v>18</v>
      </c>
      <c r="AA11" s="351" t="s">
        <v>15</v>
      </c>
      <c r="AB11" s="354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28" t="s">
        <v>117</v>
      </c>
      <c r="G12" s="429"/>
      <c r="H12" s="429"/>
      <c r="I12" s="429"/>
      <c r="J12" s="430"/>
      <c r="K12" s="52"/>
      <c r="L12" s="364"/>
      <c r="M12" s="367"/>
      <c r="N12" s="364"/>
      <c r="O12" s="349"/>
      <c r="P12" s="355"/>
      <c r="Q12" s="54"/>
      <c r="R12" s="364"/>
      <c r="S12" s="364"/>
      <c r="T12" s="361"/>
      <c r="U12" s="385"/>
      <c r="V12" s="355"/>
      <c r="W12" s="54"/>
      <c r="X12" s="364"/>
      <c r="Y12" s="346"/>
      <c r="Z12" s="349"/>
      <c r="AA12" s="352"/>
      <c r="AB12" s="355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3" t="s">
        <v>118</v>
      </c>
      <c r="G13" s="434"/>
      <c r="H13" s="434"/>
      <c r="I13" s="434"/>
      <c r="J13" s="435"/>
      <c r="K13" s="52"/>
      <c r="L13" s="364"/>
      <c r="M13" s="367"/>
      <c r="N13" s="364"/>
      <c r="O13" s="349"/>
      <c r="P13" s="355"/>
      <c r="Q13" s="54"/>
      <c r="R13" s="364"/>
      <c r="S13" s="364"/>
      <c r="T13" s="361"/>
      <c r="U13" s="385"/>
      <c r="V13" s="355"/>
      <c r="W13" s="54"/>
      <c r="X13" s="364"/>
      <c r="Y13" s="346"/>
      <c r="Z13" s="349"/>
      <c r="AA13" s="352"/>
      <c r="AB13" s="355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36"/>
      <c r="G14" s="437"/>
      <c r="H14" s="437"/>
      <c r="I14" s="437"/>
      <c r="J14" s="438"/>
      <c r="K14" s="52"/>
      <c r="L14" s="365"/>
      <c r="M14" s="368"/>
      <c r="N14" s="365"/>
      <c r="O14" s="350"/>
      <c r="P14" s="356"/>
      <c r="Q14" s="54"/>
      <c r="R14" s="365"/>
      <c r="S14" s="365"/>
      <c r="T14" s="362"/>
      <c r="U14" s="386"/>
      <c r="V14" s="356"/>
      <c r="W14" s="54"/>
      <c r="X14" s="365"/>
      <c r="Y14" s="347"/>
      <c r="Z14" s="350"/>
      <c r="AA14" s="353"/>
      <c r="AB14" s="356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57" t="s">
        <v>23</v>
      </c>
      <c r="G15" s="358"/>
      <c r="H15" s="358"/>
      <c r="I15" s="358"/>
      <c r="J15" s="359"/>
      <c r="K15" s="52"/>
      <c r="L15" s="357" t="s">
        <v>23</v>
      </c>
      <c r="M15" s="358"/>
      <c r="N15" s="358"/>
      <c r="O15" s="358"/>
      <c r="P15" s="359"/>
      <c r="Q15" s="54"/>
      <c r="R15" s="357" t="s">
        <v>23</v>
      </c>
      <c r="S15" s="358"/>
      <c r="T15" s="358"/>
      <c r="U15" s="358"/>
      <c r="V15" s="359"/>
      <c r="W15" s="54"/>
      <c r="X15" s="357" t="s">
        <v>23</v>
      </c>
      <c r="Y15" s="358"/>
      <c r="Z15" s="358"/>
      <c r="AA15" s="358"/>
      <c r="AB15" s="358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431" t="s">
        <v>107</v>
      </c>
      <c r="G16" s="431"/>
      <c r="H16" s="431"/>
      <c r="I16" s="431"/>
      <c r="J16" s="431"/>
      <c r="K16" s="52"/>
      <c r="L16" s="363" t="s">
        <v>34</v>
      </c>
      <c r="M16" s="366" t="s">
        <v>15</v>
      </c>
      <c r="N16" s="363" t="s">
        <v>143</v>
      </c>
      <c r="O16" s="348" t="s">
        <v>18</v>
      </c>
      <c r="P16" s="354"/>
      <c r="Q16" s="54"/>
      <c r="R16" s="374" t="s">
        <v>26</v>
      </c>
      <c r="S16" s="374"/>
      <c r="T16" s="374"/>
      <c r="U16" s="374"/>
      <c r="V16" s="374"/>
      <c r="W16" s="54"/>
      <c r="X16" s="363" t="s">
        <v>143</v>
      </c>
      <c r="Y16" s="345" t="s">
        <v>16</v>
      </c>
      <c r="Z16" s="348" t="s">
        <v>18</v>
      </c>
      <c r="AA16" s="351" t="s">
        <v>15</v>
      </c>
      <c r="AB16" s="354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27</v>
      </c>
      <c r="C17" s="52"/>
      <c r="D17" s="43"/>
      <c r="E17" s="52"/>
      <c r="F17" s="432"/>
      <c r="G17" s="432"/>
      <c r="H17" s="432"/>
      <c r="I17" s="432"/>
      <c r="J17" s="432"/>
      <c r="K17" s="52"/>
      <c r="L17" s="364"/>
      <c r="M17" s="367"/>
      <c r="N17" s="364"/>
      <c r="O17" s="349"/>
      <c r="P17" s="355"/>
      <c r="Q17" s="54"/>
      <c r="R17" s="376"/>
      <c r="S17" s="376"/>
      <c r="T17" s="376"/>
      <c r="U17" s="376"/>
      <c r="V17" s="376"/>
      <c r="W17" s="54"/>
      <c r="X17" s="364"/>
      <c r="Y17" s="346"/>
      <c r="Z17" s="349"/>
      <c r="AA17" s="352"/>
      <c r="AB17" s="355"/>
      <c r="AC17" s="52"/>
      <c r="AD17" s="49"/>
      <c r="AE17" s="50"/>
      <c r="AF17" s="51"/>
      <c r="AG17" s="52"/>
    </row>
    <row r="18" spans="1:33" ht="15" customHeight="1">
      <c r="A18" s="52"/>
      <c r="B18" s="56" t="s">
        <v>28</v>
      </c>
      <c r="C18" s="52"/>
      <c r="D18" s="43"/>
      <c r="E18" s="52"/>
      <c r="F18" s="374" t="s">
        <v>119</v>
      </c>
      <c r="G18" s="374"/>
      <c r="H18" s="374"/>
      <c r="I18" s="374"/>
      <c r="J18" s="374"/>
      <c r="K18" s="52"/>
      <c r="L18" s="364"/>
      <c r="M18" s="367"/>
      <c r="N18" s="364"/>
      <c r="O18" s="349"/>
      <c r="P18" s="355"/>
      <c r="Q18" s="54"/>
      <c r="R18" s="378" t="s">
        <v>29</v>
      </c>
      <c r="S18" s="379"/>
      <c r="T18" s="379"/>
      <c r="U18" s="379"/>
      <c r="V18" s="380"/>
      <c r="W18" s="54"/>
      <c r="X18" s="364"/>
      <c r="Y18" s="346"/>
      <c r="Z18" s="349"/>
      <c r="AA18" s="352"/>
      <c r="AB18" s="355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30</v>
      </c>
      <c r="C19" s="52"/>
      <c r="D19" s="43"/>
      <c r="E19" s="52"/>
      <c r="F19" s="376"/>
      <c r="G19" s="376"/>
      <c r="H19" s="376"/>
      <c r="I19" s="376"/>
      <c r="J19" s="376"/>
      <c r="K19" s="52"/>
      <c r="L19" s="365"/>
      <c r="M19" s="368"/>
      <c r="N19" s="365"/>
      <c r="O19" s="350"/>
      <c r="P19" s="356"/>
      <c r="Q19" s="54"/>
      <c r="R19" s="381"/>
      <c r="S19" s="382"/>
      <c r="T19" s="382"/>
      <c r="U19" s="382"/>
      <c r="V19" s="383"/>
      <c r="W19" s="54"/>
      <c r="X19" s="365"/>
      <c r="Y19" s="347"/>
      <c r="Z19" s="350"/>
      <c r="AA19" s="353"/>
      <c r="AB19" s="356"/>
      <c r="AC19" s="52"/>
      <c r="AD19" s="49"/>
      <c r="AE19" s="50"/>
      <c r="AF19" s="51"/>
      <c r="AG19" s="52"/>
    </row>
    <row r="20" spans="1:33" ht="12.75" customHeight="1">
      <c r="A20" s="52"/>
      <c r="B20" s="57" t="s">
        <v>31</v>
      </c>
      <c r="C20" s="52"/>
      <c r="D20" s="43"/>
      <c r="E20" s="52"/>
      <c r="F20" s="393" t="s">
        <v>108</v>
      </c>
      <c r="G20" s="394"/>
      <c r="H20" s="394"/>
      <c r="I20" s="394"/>
      <c r="J20" s="395"/>
      <c r="K20" s="42"/>
      <c r="L20" s="393" t="s">
        <v>108</v>
      </c>
      <c r="M20" s="394"/>
      <c r="N20" s="394"/>
      <c r="O20" s="394"/>
      <c r="P20" s="395"/>
      <c r="Q20" s="58"/>
      <c r="R20" s="393" t="s">
        <v>108</v>
      </c>
      <c r="S20" s="394"/>
      <c r="T20" s="394"/>
      <c r="U20" s="394"/>
      <c r="V20" s="395"/>
      <c r="W20" s="58"/>
      <c r="X20" s="393" t="s">
        <v>108</v>
      </c>
      <c r="Y20" s="394"/>
      <c r="Z20" s="394"/>
      <c r="AA20" s="394"/>
      <c r="AB20" s="395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32</v>
      </c>
      <c r="C21" s="52"/>
      <c r="D21" s="43"/>
      <c r="E21" s="52"/>
      <c r="F21" s="396"/>
      <c r="G21" s="397"/>
      <c r="H21" s="397"/>
      <c r="I21" s="397"/>
      <c r="J21" s="398"/>
      <c r="K21" s="42"/>
      <c r="L21" s="396"/>
      <c r="M21" s="397"/>
      <c r="N21" s="397"/>
      <c r="O21" s="397"/>
      <c r="P21" s="398"/>
      <c r="Q21" s="58"/>
      <c r="R21" s="396"/>
      <c r="S21" s="397"/>
      <c r="T21" s="397"/>
      <c r="U21" s="397"/>
      <c r="V21" s="398"/>
      <c r="W21" s="58"/>
      <c r="X21" s="396"/>
      <c r="Y21" s="397"/>
      <c r="Z21" s="397"/>
      <c r="AA21" s="397"/>
      <c r="AB21" s="398"/>
      <c r="AC21" s="42"/>
      <c r="AD21" s="49"/>
      <c r="AE21" s="50"/>
      <c r="AF21" s="51"/>
      <c r="AG21" s="52"/>
    </row>
    <row r="22" spans="1:33" ht="12.75" customHeight="1">
      <c r="A22" s="52"/>
      <c r="B22" s="56" t="s">
        <v>33</v>
      </c>
      <c r="C22" s="52"/>
      <c r="D22" s="43"/>
      <c r="E22" s="52"/>
      <c r="F22" s="363" t="s">
        <v>34</v>
      </c>
      <c r="G22" s="390" t="s">
        <v>35</v>
      </c>
      <c r="H22" s="366" t="s">
        <v>15</v>
      </c>
      <c r="I22" s="406" t="s">
        <v>25</v>
      </c>
      <c r="J22" s="425"/>
      <c r="K22" s="52"/>
      <c r="L22" s="363" t="s">
        <v>34</v>
      </c>
      <c r="M22" s="360" t="s">
        <v>115</v>
      </c>
      <c r="N22" s="406" t="s">
        <v>25</v>
      </c>
      <c r="O22" s="345" t="s">
        <v>16</v>
      </c>
      <c r="P22" s="425"/>
      <c r="Q22" s="54"/>
      <c r="R22" s="390" t="s">
        <v>35</v>
      </c>
      <c r="S22" s="363" t="s">
        <v>49</v>
      </c>
      <c r="T22" s="348" t="s">
        <v>18</v>
      </c>
      <c r="U22" s="360" t="s">
        <v>115</v>
      </c>
      <c r="V22" s="354"/>
      <c r="W22" s="54"/>
      <c r="X22" s="390"/>
      <c r="Y22" s="363" t="s">
        <v>49</v>
      </c>
      <c r="Z22" s="399" t="s">
        <v>17</v>
      </c>
      <c r="AA22" s="399"/>
      <c r="AB22" s="354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37</v>
      </c>
      <c r="C23" s="52"/>
      <c r="D23" s="43"/>
      <c r="E23" s="52"/>
      <c r="F23" s="364"/>
      <c r="G23" s="391"/>
      <c r="H23" s="367"/>
      <c r="I23" s="407"/>
      <c r="J23" s="426"/>
      <c r="K23" s="52"/>
      <c r="L23" s="364"/>
      <c r="M23" s="361"/>
      <c r="N23" s="407"/>
      <c r="O23" s="346"/>
      <c r="P23" s="426"/>
      <c r="Q23" s="54"/>
      <c r="R23" s="391"/>
      <c r="S23" s="364"/>
      <c r="T23" s="349"/>
      <c r="U23" s="361"/>
      <c r="V23" s="355"/>
      <c r="W23" s="54"/>
      <c r="X23" s="391"/>
      <c r="Y23" s="364"/>
      <c r="Z23" s="400"/>
      <c r="AA23" s="400"/>
      <c r="AB23" s="355"/>
      <c r="AC23" s="52"/>
      <c r="AD23" s="49"/>
      <c r="AE23" s="50"/>
      <c r="AF23" s="51"/>
      <c r="AG23" s="52"/>
    </row>
    <row r="24" spans="1:33" ht="15" customHeight="1">
      <c r="A24" s="52"/>
      <c r="B24" s="56" t="s">
        <v>38</v>
      </c>
      <c r="C24" s="52"/>
      <c r="D24" s="443" t="s">
        <v>109</v>
      </c>
      <c r="E24" s="52"/>
      <c r="F24" s="364"/>
      <c r="G24" s="391"/>
      <c r="H24" s="367"/>
      <c r="I24" s="407"/>
      <c r="J24" s="426"/>
      <c r="K24" s="52"/>
      <c r="L24" s="364"/>
      <c r="M24" s="361"/>
      <c r="N24" s="407"/>
      <c r="O24" s="346"/>
      <c r="P24" s="426"/>
      <c r="Q24" s="54"/>
      <c r="R24" s="391"/>
      <c r="S24" s="364"/>
      <c r="T24" s="349"/>
      <c r="U24" s="361"/>
      <c r="V24" s="355"/>
      <c r="W24" s="54"/>
      <c r="X24" s="391"/>
      <c r="Y24" s="364"/>
      <c r="Z24" s="400"/>
      <c r="AA24" s="400"/>
      <c r="AB24" s="355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39</v>
      </c>
      <c r="C25" s="59"/>
      <c r="D25" s="444"/>
      <c r="E25" s="59"/>
      <c r="F25" s="365"/>
      <c r="G25" s="392"/>
      <c r="H25" s="368"/>
      <c r="I25" s="408"/>
      <c r="J25" s="427"/>
      <c r="K25" s="59"/>
      <c r="L25" s="365"/>
      <c r="M25" s="362"/>
      <c r="N25" s="408"/>
      <c r="O25" s="347"/>
      <c r="P25" s="427"/>
      <c r="Q25" s="60"/>
      <c r="R25" s="392"/>
      <c r="S25" s="365"/>
      <c r="T25" s="350"/>
      <c r="U25" s="362"/>
      <c r="V25" s="356"/>
      <c r="W25" s="60"/>
      <c r="X25" s="392"/>
      <c r="Y25" s="365"/>
      <c r="Z25" s="401"/>
      <c r="AA25" s="401"/>
      <c r="AB25" s="356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40</v>
      </c>
      <c r="C26" s="59"/>
      <c r="D26" s="62" t="s">
        <v>23</v>
      </c>
      <c r="E26" s="59"/>
      <c r="F26" s="422" t="s">
        <v>23</v>
      </c>
      <c r="G26" s="423"/>
      <c r="H26" s="423"/>
      <c r="I26" s="423"/>
      <c r="J26" s="424"/>
      <c r="K26" s="59"/>
      <c r="L26" s="357" t="s">
        <v>23</v>
      </c>
      <c r="M26" s="358"/>
      <c r="N26" s="358"/>
      <c r="O26" s="358"/>
      <c r="P26" s="359"/>
      <c r="Q26" s="60"/>
      <c r="R26" s="358"/>
      <c r="S26" s="358"/>
      <c r="T26" s="358"/>
      <c r="U26" s="358"/>
      <c r="V26" s="358"/>
      <c r="W26" s="60"/>
      <c r="X26" s="357" t="s">
        <v>23</v>
      </c>
      <c r="Y26" s="358"/>
      <c r="Z26" s="358"/>
      <c r="AA26" s="358"/>
      <c r="AB26" s="358"/>
      <c r="AC26" s="59"/>
      <c r="AD26" s="49"/>
      <c r="AE26" s="50"/>
      <c r="AF26" s="51"/>
      <c r="AG26" s="59"/>
    </row>
    <row r="27" spans="1:33" ht="12.75" customHeight="1">
      <c r="A27" s="63"/>
      <c r="B27" s="53" t="s">
        <v>41</v>
      </c>
      <c r="C27" s="63"/>
      <c r="D27" s="441" t="s">
        <v>42</v>
      </c>
      <c r="E27" s="63"/>
      <c r="F27" s="363" t="s">
        <v>34</v>
      </c>
      <c r="G27" s="390" t="s">
        <v>35</v>
      </c>
      <c r="H27" s="366" t="s">
        <v>15</v>
      </c>
      <c r="I27" s="406" t="s">
        <v>25</v>
      </c>
      <c r="J27" s="387">
        <v>802.24</v>
      </c>
      <c r="K27" s="63"/>
      <c r="L27" s="363" t="s">
        <v>34</v>
      </c>
      <c r="M27" s="360" t="s">
        <v>115</v>
      </c>
      <c r="N27" s="384" t="s">
        <v>116</v>
      </c>
      <c r="O27" s="345" t="s">
        <v>16</v>
      </c>
      <c r="P27" s="387">
        <v>802.24</v>
      </c>
      <c r="Q27" s="64"/>
      <c r="R27" s="390" t="s">
        <v>35</v>
      </c>
      <c r="S27" s="363" t="s">
        <v>49</v>
      </c>
      <c r="T27" s="348" t="s">
        <v>18</v>
      </c>
      <c r="U27" s="384" t="s">
        <v>116</v>
      </c>
      <c r="V27" s="387">
        <v>802.24</v>
      </c>
      <c r="W27" s="64"/>
      <c r="X27" s="402" t="s">
        <v>50</v>
      </c>
      <c r="Y27" s="374"/>
      <c r="Z27" s="374"/>
      <c r="AA27" s="374"/>
      <c r="AB27" s="374"/>
      <c r="AC27" s="63"/>
      <c r="AD27" s="49"/>
      <c r="AE27" s="50"/>
      <c r="AF27" s="51"/>
      <c r="AG27" s="63"/>
    </row>
    <row r="28" spans="1:33" ht="15" customHeight="1">
      <c r="A28" s="63"/>
      <c r="B28" s="56" t="s">
        <v>43</v>
      </c>
      <c r="C28" s="63"/>
      <c r="D28" s="441"/>
      <c r="E28" s="63"/>
      <c r="F28" s="364"/>
      <c r="G28" s="391"/>
      <c r="H28" s="367"/>
      <c r="I28" s="407"/>
      <c r="J28" s="388"/>
      <c r="K28" s="63"/>
      <c r="L28" s="364"/>
      <c r="M28" s="361"/>
      <c r="N28" s="385"/>
      <c r="O28" s="346"/>
      <c r="P28" s="388"/>
      <c r="Q28" s="64"/>
      <c r="R28" s="391"/>
      <c r="S28" s="364"/>
      <c r="T28" s="349"/>
      <c r="U28" s="385"/>
      <c r="V28" s="388"/>
      <c r="W28" s="64"/>
      <c r="X28" s="403"/>
      <c r="Y28" s="404"/>
      <c r="Z28" s="404"/>
      <c r="AA28" s="404"/>
      <c r="AB28" s="404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44</v>
      </c>
      <c r="C29" s="63"/>
      <c r="D29" s="442"/>
      <c r="E29" s="63"/>
      <c r="F29" s="364"/>
      <c r="G29" s="391"/>
      <c r="H29" s="367"/>
      <c r="I29" s="407"/>
      <c r="J29" s="388"/>
      <c r="K29" s="63"/>
      <c r="L29" s="364"/>
      <c r="M29" s="361"/>
      <c r="N29" s="385"/>
      <c r="O29" s="346"/>
      <c r="P29" s="388"/>
      <c r="Q29" s="64"/>
      <c r="R29" s="391"/>
      <c r="S29" s="364"/>
      <c r="T29" s="349"/>
      <c r="U29" s="385"/>
      <c r="V29" s="388"/>
      <c r="W29" s="64"/>
      <c r="X29" s="403"/>
      <c r="Y29" s="404"/>
      <c r="Z29" s="404"/>
      <c r="AA29" s="404"/>
      <c r="AB29" s="404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45</v>
      </c>
      <c r="C30" s="63"/>
      <c r="D30" s="439" t="s">
        <v>11</v>
      </c>
      <c r="E30" s="63"/>
      <c r="F30" s="365"/>
      <c r="G30" s="392"/>
      <c r="H30" s="368"/>
      <c r="I30" s="408"/>
      <c r="J30" s="389"/>
      <c r="K30" s="63"/>
      <c r="L30" s="365"/>
      <c r="M30" s="362"/>
      <c r="N30" s="386"/>
      <c r="O30" s="347"/>
      <c r="P30" s="389"/>
      <c r="Q30" s="64"/>
      <c r="R30" s="392"/>
      <c r="S30" s="365"/>
      <c r="T30" s="350"/>
      <c r="U30" s="386"/>
      <c r="V30" s="389"/>
      <c r="W30" s="64"/>
      <c r="X30" s="405"/>
      <c r="Y30" s="376"/>
      <c r="Z30" s="376"/>
      <c r="AA30" s="376"/>
      <c r="AB30" s="376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46</v>
      </c>
      <c r="C31" s="63"/>
      <c r="D31" s="440"/>
      <c r="E31" s="63"/>
      <c r="F31" s="357" t="s">
        <v>23</v>
      </c>
      <c r="G31" s="358"/>
      <c r="H31" s="358"/>
      <c r="I31" s="358"/>
      <c r="J31" s="358"/>
      <c r="K31" s="63"/>
      <c r="L31" s="357" t="s">
        <v>23</v>
      </c>
      <c r="M31" s="358"/>
      <c r="N31" s="358"/>
      <c r="O31" s="358"/>
      <c r="P31" s="358"/>
      <c r="Q31" s="64"/>
      <c r="R31" s="357" t="s">
        <v>23</v>
      </c>
      <c r="S31" s="358"/>
      <c r="T31" s="358"/>
      <c r="U31" s="358"/>
      <c r="V31" s="358"/>
      <c r="W31" s="64"/>
      <c r="X31" s="357" t="s">
        <v>23</v>
      </c>
      <c r="Y31" s="358"/>
      <c r="Z31" s="358"/>
      <c r="AA31" s="358"/>
      <c r="AB31" s="358"/>
      <c r="AC31" s="63"/>
      <c r="AD31" s="49"/>
      <c r="AE31" s="50"/>
      <c r="AF31" s="51"/>
      <c r="AG31" s="63"/>
    </row>
    <row r="32" spans="1:33" ht="12.75" customHeight="1">
      <c r="A32" s="63"/>
      <c r="B32" s="57" t="s">
        <v>48</v>
      </c>
      <c r="C32" s="63"/>
      <c r="D32" s="43"/>
      <c r="E32" s="63"/>
      <c r="F32" s="412"/>
      <c r="G32" s="412"/>
      <c r="H32" s="412"/>
      <c r="I32" s="412"/>
      <c r="J32" s="363"/>
      <c r="K32" s="63"/>
      <c r="L32" s="412"/>
      <c r="M32" s="412"/>
      <c r="N32" s="412"/>
      <c r="O32" s="412"/>
      <c r="P32" s="412"/>
      <c r="Q32" s="64"/>
      <c r="R32" s="416" t="s">
        <v>114</v>
      </c>
      <c r="S32" s="417"/>
      <c r="T32" s="417"/>
      <c r="U32" s="417"/>
      <c r="V32" s="417"/>
      <c r="W32" s="65"/>
      <c r="X32" s="393" t="s">
        <v>47</v>
      </c>
      <c r="Y32" s="394"/>
      <c r="Z32" s="394"/>
      <c r="AA32" s="394"/>
      <c r="AB32" s="395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51</v>
      </c>
      <c r="C33" s="67"/>
      <c r="D33" s="43"/>
      <c r="E33" s="67"/>
      <c r="F33" s="413"/>
      <c r="G33" s="413"/>
      <c r="H33" s="413"/>
      <c r="I33" s="413"/>
      <c r="J33" s="364"/>
      <c r="K33" s="67"/>
      <c r="L33" s="413"/>
      <c r="M33" s="413"/>
      <c r="N33" s="413"/>
      <c r="O33" s="413"/>
      <c r="P33" s="413"/>
      <c r="Q33" s="68"/>
      <c r="R33" s="418"/>
      <c r="S33" s="419"/>
      <c r="T33" s="419"/>
      <c r="U33" s="419"/>
      <c r="V33" s="419"/>
      <c r="W33" s="69"/>
      <c r="X33" s="410"/>
      <c r="Y33" s="411"/>
      <c r="Z33" s="411"/>
      <c r="AA33" s="411"/>
      <c r="AB33" s="415"/>
      <c r="AC33" s="70"/>
      <c r="AD33" s="49"/>
      <c r="AE33" s="50"/>
      <c r="AF33" s="50"/>
      <c r="AG33" s="67"/>
    </row>
    <row r="34" spans="1:33" ht="12.75" customHeight="1" thickBot="1">
      <c r="A34" s="71"/>
      <c r="B34" s="56" t="s">
        <v>52</v>
      </c>
      <c r="C34" s="71"/>
      <c r="D34" s="50"/>
      <c r="E34" s="71"/>
      <c r="F34" s="413"/>
      <c r="G34" s="413"/>
      <c r="H34" s="413"/>
      <c r="I34" s="413"/>
      <c r="J34" s="364"/>
      <c r="K34" s="72"/>
      <c r="L34" s="413"/>
      <c r="M34" s="413"/>
      <c r="N34" s="413"/>
      <c r="O34" s="413"/>
      <c r="P34" s="413"/>
      <c r="Q34" s="73"/>
      <c r="R34" s="418"/>
      <c r="S34" s="419"/>
      <c r="T34" s="419"/>
      <c r="U34" s="419"/>
      <c r="V34" s="419"/>
      <c r="W34" s="74"/>
      <c r="X34" s="396"/>
      <c r="Y34" s="397"/>
      <c r="Z34" s="397"/>
      <c r="AA34" s="397"/>
      <c r="AB34" s="398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53</v>
      </c>
      <c r="C35" s="75"/>
      <c r="D35" s="43"/>
      <c r="E35" s="75"/>
      <c r="F35" s="414"/>
      <c r="G35" s="414"/>
      <c r="H35" s="414"/>
      <c r="I35" s="414"/>
      <c r="J35" s="365"/>
      <c r="K35" s="77"/>
      <c r="L35" s="414"/>
      <c r="M35" s="414"/>
      <c r="N35" s="414"/>
      <c r="O35" s="414"/>
      <c r="P35" s="414"/>
      <c r="Q35" s="78"/>
      <c r="R35" s="418"/>
      <c r="S35" s="419"/>
      <c r="T35" s="419"/>
      <c r="U35" s="419"/>
      <c r="V35" s="419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 ht="13.5" customHeight="1">
      <c r="A36" s="75"/>
      <c r="B36" s="81" t="s">
        <v>54</v>
      </c>
      <c r="C36" s="75"/>
      <c r="D36" s="43"/>
      <c r="E36" s="75"/>
      <c r="F36" s="393" t="s">
        <v>47</v>
      </c>
      <c r="G36" s="394"/>
      <c r="H36" s="394"/>
      <c r="I36" s="394"/>
      <c r="J36" s="394"/>
      <c r="K36" s="77"/>
      <c r="L36" s="393" t="s">
        <v>47</v>
      </c>
      <c r="M36" s="394"/>
      <c r="N36" s="394"/>
      <c r="O36" s="394"/>
      <c r="P36" s="394"/>
      <c r="Q36" s="82"/>
      <c r="R36" s="418"/>
      <c r="S36" s="419"/>
      <c r="T36" s="419"/>
      <c r="U36" s="419"/>
      <c r="V36" s="419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55</v>
      </c>
      <c r="C37" s="75"/>
      <c r="D37" s="43"/>
      <c r="E37" s="75"/>
      <c r="F37" s="410"/>
      <c r="G37" s="411"/>
      <c r="H37" s="411"/>
      <c r="I37" s="411"/>
      <c r="J37" s="411"/>
      <c r="K37" s="77"/>
      <c r="L37" s="410"/>
      <c r="M37" s="411"/>
      <c r="N37" s="411"/>
      <c r="O37" s="411"/>
      <c r="P37" s="411"/>
      <c r="Q37" s="82"/>
      <c r="R37" s="418"/>
      <c r="S37" s="419"/>
      <c r="T37" s="419"/>
      <c r="U37" s="419"/>
      <c r="V37" s="419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56</v>
      </c>
      <c r="C38" s="84"/>
      <c r="D38" s="43"/>
      <c r="E38" s="84"/>
      <c r="F38" s="396"/>
      <c r="G38" s="397"/>
      <c r="H38" s="397"/>
      <c r="I38" s="397"/>
      <c r="J38" s="397"/>
      <c r="K38" s="84"/>
      <c r="L38" s="396"/>
      <c r="M38" s="397"/>
      <c r="N38" s="397"/>
      <c r="O38" s="397"/>
      <c r="P38" s="397"/>
      <c r="Q38" s="79"/>
      <c r="R38" s="420"/>
      <c r="S38" s="421"/>
      <c r="T38" s="421"/>
      <c r="U38" s="421"/>
      <c r="V38" s="421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116</v>
      </c>
      <c r="T50" s="167"/>
      <c r="U50" s="167"/>
      <c r="V50" s="168" t="s">
        <v>122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120</v>
      </c>
      <c r="D51" s="152"/>
      <c r="E51" s="145"/>
      <c r="F51" s="171" t="s">
        <v>121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143</v>
      </c>
      <c r="T51" s="167"/>
      <c r="U51" s="167"/>
      <c r="V51" s="174" t="s">
        <v>144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09" t="s">
        <v>81</v>
      </c>
      <c r="U56" s="409"/>
      <c r="V56" s="409"/>
      <c r="W56" s="409"/>
      <c r="X56" s="409"/>
      <c r="Y56" s="409"/>
      <c r="Z56" s="409"/>
      <c r="AA56" s="409"/>
      <c r="AB56" s="409"/>
      <c r="AC56" s="199"/>
      <c r="AD56" s="199"/>
      <c r="AE56" s="199"/>
      <c r="AF56" s="199"/>
      <c r="AG56" s="189"/>
    </row>
    <row r="57" spans="1:33" s="208" customFormat="1" ht="12" thickBot="1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124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30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>
      <c r="A65" s="196"/>
      <c r="B65" s="221"/>
      <c r="C65" s="222"/>
      <c r="D65" s="211"/>
      <c r="E65" s="222"/>
      <c r="F65" s="245" t="s">
        <v>94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7" t="s">
        <v>66</v>
      </c>
      <c r="G66" s="230">
        <v>4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1" t="s">
        <v>70</v>
      </c>
      <c r="G67" s="230">
        <v>6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5" t="s">
        <v>16</v>
      </c>
      <c r="G68" s="230">
        <v>4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6" t="s">
        <v>75</v>
      </c>
      <c r="G69" s="230">
        <v>7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1" t="s">
        <v>14</v>
      </c>
      <c r="G70" s="230">
        <v>0</v>
      </c>
      <c r="H70" s="222"/>
      <c r="I70" s="222"/>
      <c r="J70" s="222"/>
      <c r="K70" s="257"/>
      <c r="L70" s="257"/>
      <c r="M70" s="257"/>
      <c r="N70" s="258"/>
      <c r="O70" s="258"/>
      <c r="P70" s="269" t="s">
        <v>120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123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145</v>
      </c>
      <c r="Q72" s="214"/>
      <c r="R72" s="282">
        <v>30</v>
      </c>
      <c r="S72" s="282"/>
      <c r="T72" s="283" t="s">
        <v>95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>
      <c r="A74" s="196"/>
      <c r="B74" s="221"/>
      <c r="C74" s="222"/>
      <c r="D74" s="211"/>
      <c r="E74" s="222"/>
      <c r="F74" s="273" t="s">
        <v>49</v>
      </c>
      <c r="G74" s="230">
        <v>4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8" t="s">
        <v>25</v>
      </c>
      <c r="G76" s="230">
        <v>3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7" t="s">
        <v>123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79" t="s">
        <v>145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>
      <c r="A80" s="284"/>
      <c r="B80" s="285"/>
      <c r="C80" s="286"/>
      <c r="D80" s="286"/>
      <c r="E80" s="286"/>
      <c r="F80" s="287"/>
      <c r="G80" s="288"/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09" t="s">
        <v>105</v>
      </c>
      <c r="U86" s="409"/>
      <c r="V86" s="409"/>
      <c r="W86" s="409"/>
      <c r="X86" s="409"/>
      <c r="Y86" s="409"/>
      <c r="Z86" s="409"/>
      <c r="AA86" s="409"/>
      <c r="AB86" s="409"/>
      <c r="AC86" s="409"/>
      <c r="AD86" s="199"/>
      <c r="AE86" s="199"/>
      <c r="AF86" s="199"/>
      <c r="AG86" s="297"/>
      <c r="AH86" s="306"/>
    </row>
    <row r="87" spans="1:34" s="208" customFormat="1" ht="12" thickBot="1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X16:X19"/>
    <mergeCell ref="Y16:Y19"/>
    <mergeCell ref="Z16:Z19"/>
    <mergeCell ref="AA16:AA19"/>
    <mergeCell ref="AB16:AB19"/>
    <mergeCell ref="U11:U14"/>
    <mergeCell ref="V11:V14"/>
    <mergeCell ref="X11:X14"/>
    <mergeCell ref="D24:D25"/>
    <mergeCell ref="O22:O25"/>
    <mergeCell ref="P22:P25"/>
    <mergeCell ref="L20:P21"/>
    <mergeCell ref="R22:R25"/>
    <mergeCell ref="S22:S25"/>
    <mergeCell ref="T22:T25"/>
    <mergeCell ref="U22:U25"/>
    <mergeCell ref="V22:V25"/>
    <mergeCell ref="D30:D31"/>
    <mergeCell ref="F31:J31"/>
    <mergeCell ref="F32:F35"/>
    <mergeCell ref="G32:G35"/>
    <mergeCell ref="H32:H35"/>
    <mergeCell ref="I32:I35"/>
    <mergeCell ref="J32:J35"/>
    <mergeCell ref="F36:J38"/>
    <mergeCell ref="D27:D29"/>
    <mergeCell ref="F27:F30"/>
    <mergeCell ref="G27:G30"/>
    <mergeCell ref="H27:H30"/>
    <mergeCell ref="I27:I30"/>
    <mergeCell ref="J27:J30"/>
    <mergeCell ref="F26:J26"/>
    <mergeCell ref="F20:J21"/>
    <mergeCell ref="F22:F25"/>
    <mergeCell ref="G22:G25"/>
    <mergeCell ref="H22:H25"/>
    <mergeCell ref="I22:I25"/>
    <mergeCell ref="J22:J25"/>
    <mergeCell ref="F12:J12"/>
    <mergeCell ref="F16:J17"/>
    <mergeCell ref="F18:J19"/>
    <mergeCell ref="F13:J14"/>
    <mergeCell ref="F15:J15"/>
    <mergeCell ref="T86:AC86"/>
    <mergeCell ref="L36:P38"/>
    <mergeCell ref="T56:AB56"/>
    <mergeCell ref="L32:L35"/>
    <mergeCell ref="M32:M35"/>
    <mergeCell ref="N32:N35"/>
    <mergeCell ref="O32:O35"/>
    <mergeCell ref="P32:P35"/>
    <mergeCell ref="L31:P31"/>
    <mergeCell ref="R31:V31"/>
    <mergeCell ref="X32:AB34"/>
    <mergeCell ref="X31:AB31"/>
    <mergeCell ref="R32:V38"/>
    <mergeCell ref="L27:L30"/>
    <mergeCell ref="M27:M30"/>
    <mergeCell ref="N27:N30"/>
    <mergeCell ref="O27:O30"/>
    <mergeCell ref="P27:P30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R27:R30"/>
    <mergeCell ref="S27:S30"/>
    <mergeCell ref="T27:T30"/>
    <mergeCell ref="U27:U30"/>
    <mergeCell ref="V27:V30"/>
    <mergeCell ref="X27:AB30"/>
    <mergeCell ref="Y22:Y25"/>
    <mergeCell ref="M22:M25"/>
    <mergeCell ref="N22:N25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tabSelected="1" topLeftCell="A5" workbookViewId="0">
      <selection activeCell="B22" sqref="B22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20" t="s">
        <v>133</v>
      </c>
      <c r="B1" s="321"/>
      <c r="C1" s="322"/>
      <c r="D1" s="322"/>
      <c r="E1" s="322"/>
      <c r="F1" s="322"/>
    </row>
    <row r="2" spans="1:22" ht="23.25">
      <c r="A2" s="10" t="s">
        <v>134</v>
      </c>
      <c r="B2" s="11"/>
      <c r="C2" s="12"/>
      <c r="D2" s="12"/>
      <c r="E2" s="12"/>
      <c r="F2" s="12"/>
      <c r="G2" s="12"/>
      <c r="H2" s="11"/>
      <c r="I2" s="12"/>
      <c r="J2" s="12"/>
      <c r="K2" s="12"/>
      <c r="L2" s="12"/>
      <c r="M2" s="12"/>
      <c r="N2" s="324"/>
      <c r="O2" s="323"/>
      <c r="P2" s="324"/>
      <c r="Q2" s="324"/>
      <c r="R2" s="324"/>
      <c r="S2" s="324"/>
      <c r="T2" s="324"/>
      <c r="U2" s="323"/>
      <c r="V2" s="324"/>
    </row>
    <row r="3" spans="1:22" ht="23.25">
      <c r="A3" s="18" t="s">
        <v>135</v>
      </c>
      <c r="B3" s="19"/>
      <c r="C3" s="20"/>
      <c r="D3" s="20"/>
      <c r="E3" s="20"/>
      <c r="F3" s="20"/>
      <c r="G3" s="20"/>
      <c r="H3" s="19"/>
      <c r="I3" s="20"/>
      <c r="J3" s="20"/>
      <c r="K3" s="20"/>
      <c r="L3" s="20"/>
      <c r="M3" s="20"/>
      <c r="N3" s="326"/>
      <c r="O3" s="325"/>
      <c r="P3" s="326"/>
      <c r="Q3" s="326"/>
      <c r="R3" s="326"/>
      <c r="S3" s="326"/>
      <c r="T3" s="326"/>
      <c r="U3" s="325"/>
      <c r="V3" s="326"/>
    </row>
    <row r="4" spans="1:22" ht="23.25">
      <c r="A4" s="327"/>
      <c r="B4" s="328" t="s">
        <v>136</v>
      </c>
      <c r="C4" s="329"/>
      <c r="D4" s="329"/>
      <c r="E4" s="329"/>
      <c r="F4" s="330"/>
      <c r="H4" s="331"/>
      <c r="I4" s="332"/>
      <c r="J4" s="333"/>
      <c r="K4" s="333"/>
      <c r="L4" s="333"/>
      <c r="M4" s="333"/>
      <c r="N4" s="333"/>
      <c r="O4" s="332"/>
      <c r="P4" s="333"/>
      <c r="Q4" s="333"/>
      <c r="R4" s="333"/>
      <c r="S4" s="333"/>
      <c r="T4" s="333"/>
      <c r="U4" s="332"/>
      <c r="V4" s="333"/>
    </row>
    <row r="5" spans="1:22">
      <c r="A5" s="334"/>
      <c r="B5" s="335"/>
      <c r="C5" s="335"/>
      <c r="D5" s="335"/>
      <c r="E5" s="335"/>
    </row>
    <row r="6" spans="1:22">
      <c r="A6" s="336">
        <v>1.1000000000000001</v>
      </c>
      <c r="B6" s="337" t="s">
        <v>125</v>
      </c>
      <c r="C6" s="338" t="s">
        <v>126</v>
      </c>
      <c r="D6" s="338">
        <v>0</v>
      </c>
      <c r="E6" s="339">
        <f>TIME(8,0,0)</f>
        <v>0.33333333333333331</v>
      </c>
    </row>
    <row r="7" spans="1:22">
      <c r="A7" s="336">
        <v>1.2</v>
      </c>
      <c r="B7" s="337" t="s">
        <v>127</v>
      </c>
      <c r="C7" s="338" t="s">
        <v>126</v>
      </c>
      <c r="D7" s="338">
        <v>2</v>
      </c>
      <c r="E7" s="339">
        <f>E6+TIME(0,D7,G3)</f>
        <v>0.3347222222222222</v>
      </c>
    </row>
    <row r="8" spans="1:22">
      <c r="A8" s="336">
        <v>1.3</v>
      </c>
      <c r="B8" s="337" t="s">
        <v>138</v>
      </c>
      <c r="C8" s="338" t="s">
        <v>126</v>
      </c>
      <c r="D8" s="338">
        <v>3</v>
      </c>
      <c r="E8" s="339">
        <f t="shared" ref="E8:E13" si="0">E7+TIME(0,D8,0)</f>
        <v>0.33680555555555552</v>
      </c>
    </row>
    <row r="9" spans="1:22">
      <c r="A9" s="336">
        <v>1.4</v>
      </c>
      <c r="B9" s="337" t="s">
        <v>146</v>
      </c>
      <c r="C9" s="338" t="s">
        <v>126</v>
      </c>
      <c r="D9" s="338">
        <v>3</v>
      </c>
      <c r="E9" s="339">
        <f t="shared" si="0"/>
        <v>0.33888888888888885</v>
      </c>
    </row>
    <row r="10" spans="1:22">
      <c r="A10" s="336">
        <v>1.5</v>
      </c>
      <c r="B10" s="337" t="s">
        <v>139</v>
      </c>
      <c r="C10" s="338" t="s">
        <v>131</v>
      </c>
      <c r="D10" s="338">
        <v>112</v>
      </c>
      <c r="E10" s="339">
        <f t="shared" si="0"/>
        <v>0.41666666666666663</v>
      </c>
    </row>
    <row r="11" spans="1:22">
      <c r="A11" s="340"/>
      <c r="B11" s="337" t="s">
        <v>23</v>
      </c>
      <c r="C11" s="337"/>
      <c r="D11" s="337">
        <v>30</v>
      </c>
      <c r="E11" s="339">
        <f t="shared" si="0"/>
        <v>0.43749999999999994</v>
      </c>
    </row>
    <row r="12" spans="1:22">
      <c r="A12" s="340">
        <v>2.1</v>
      </c>
      <c r="B12" s="337" t="s">
        <v>140</v>
      </c>
      <c r="C12" s="337" t="s">
        <v>141</v>
      </c>
      <c r="D12" s="337">
        <v>120</v>
      </c>
      <c r="E12" s="339">
        <f t="shared" si="0"/>
        <v>0.52083333333333326</v>
      </c>
    </row>
    <row r="13" spans="1:22">
      <c r="A13" s="340">
        <v>2.4</v>
      </c>
      <c r="B13" s="337" t="s">
        <v>129</v>
      </c>
      <c r="C13" s="337" t="s">
        <v>126</v>
      </c>
      <c r="D13" s="337">
        <v>1</v>
      </c>
      <c r="E13" s="339">
        <f t="shared" si="0"/>
        <v>0.5215277777777777</v>
      </c>
    </row>
    <row r="14" spans="1:22">
      <c r="A14" s="340"/>
      <c r="B14" s="337"/>
      <c r="C14" s="337"/>
      <c r="D14" s="337"/>
      <c r="E14" s="339"/>
    </row>
    <row r="16" spans="1:22" ht="18">
      <c r="A16" s="341"/>
      <c r="B16" s="328" t="s">
        <v>137</v>
      </c>
      <c r="C16" s="329"/>
      <c r="D16" s="335"/>
      <c r="E16" s="335"/>
    </row>
    <row r="17" spans="1:5">
      <c r="A17" s="334"/>
      <c r="B17" s="335"/>
      <c r="C17" s="335"/>
      <c r="D17" s="335"/>
      <c r="E17" s="335"/>
    </row>
    <row r="18" spans="1:5">
      <c r="A18" s="336">
        <v>3.1</v>
      </c>
      <c r="B18" s="337" t="s">
        <v>125</v>
      </c>
      <c r="C18" s="338" t="s">
        <v>126</v>
      </c>
      <c r="D18" s="338">
        <v>0</v>
      </c>
      <c r="E18" s="339">
        <f>TIME(8,0,0)</f>
        <v>0.33333333333333331</v>
      </c>
    </row>
    <row r="19" spans="1:5">
      <c r="A19" s="336">
        <v>3.2</v>
      </c>
      <c r="B19" s="337" t="s">
        <v>127</v>
      </c>
      <c r="C19" s="338" t="s">
        <v>126</v>
      </c>
      <c r="D19" s="338">
        <v>1</v>
      </c>
      <c r="E19" s="339">
        <f t="shared" ref="E19:E23" si="1">E18+TIME(0,D19,0)</f>
        <v>0.33402777777777776</v>
      </c>
    </row>
    <row r="20" spans="1:5">
      <c r="A20" s="336">
        <v>3.3</v>
      </c>
      <c r="B20" s="337" t="s">
        <v>142</v>
      </c>
      <c r="C20" s="337" t="s">
        <v>141</v>
      </c>
      <c r="D20" s="338">
        <v>119</v>
      </c>
      <c r="E20" s="339">
        <f t="shared" si="1"/>
        <v>0.41666666666666663</v>
      </c>
    </row>
    <row r="21" spans="1:5">
      <c r="A21" s="340"/>
      <c r="B21" s="337" t="s">
        <v>130</v>
      </c>
      <c r="C21" s="338"/>
      <c r="D21" s="338">
        <v>30</v>
      </c>
      <c r="E21" s="339">
        <f t="shared" si="1"/>
        <v>0.43749999999999994</v>
      </c>
    </row>
    <row r="22" spans="1:5">
      <c r="A22" s="340">
        <v>4.0999999999999996</v>
      </c>
      <c r="B22" s="342" t="s">
        <v>147</v>
      </c>
      <c r="C22" s="338" t="s">
        <v>128</v>
      </c>
      <c r="D22" s="338">
        <v>60</v>
      </c>
      <c r="E22" s="339">
        <f t="shared" si="1"/>
        <v>0.47916666666666663</v>
      </c>
    </row>
    <row r="23" spans="1:5">
      <c r="A23" s="336">
        <v>4.2</v>
      </c>
      <c r="B23" s="337" t="s">
        <v>132</v>
      </c>
      <c r="C23" s="338" t="s">
        <v>126</v>
      </c>
      <c r="D23" s="338">
        <v>1</v>
      </c>
      <c r="E23" s="339">
        <f t="shared" si="1"/>
        <v>0.47986111111111107</v>
      </c>
    </row>
    <row r="24" spans="1:5">
      <c r="B24" s="3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2013-08-16T07:35:47Z</dcterms:modified>
</cp:coreProperties>
</file>