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80" yWindow="20" windowWidth="19920" windowHeight="14320" firstSheet="1" activeTab="2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page" sheetId="6" r:id="rId6"/>
    <sheet name="Protocol Dispatch Mechanism" sheetId="7" r:id="rId7"/>
    <sheet name="Sheet1" sheetId="8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2" i="1"/>
  <c r="E3" i="1"/>
  <c r="H4" i="1"/>
  <c r="H5" i="1"/>
  <c r="E4" i="1"/>
  <c r="E5" i="1"/>
  <c r="H6" i="1"/>
  <c r="H7" i="1"/>
  <c r="E6" i="1"/>
  <c r="H8" i="1"/>
  <c r="E7" i="1"/>
  <c r="H9" i="1"/>
  <c r="E8" i="1"/>
  <c r="H10" i="1"/>
  <c r="E9" i="1"/>
  <c r="H11" i="1"/>
  <c r="E10" i="1"/>
  <c r="H12" i="1"/>
  <c r="E11" i="1"/>
  <c r="E12" i="1"/>
  <c r="H13" i="1"/>
  <c r="H14" i="1"/>
  <c r="E13" i="1"/>
  <c r="H15" i="1"/>
  <c r="E14" i="1"/>
  <c r="H16" i="1"/>
  <c r="E15" i="1"/>
  <c r="H17" i="1"/>
  <c r="E16" i="1"/>
  <c r="H18" i="1"/>
  <c r="E17" i="1"/>
  <c r="E18" i="1"/>
  <c r="H19" i="1"/>
  <c r="H20" i="1"/>
  <c r="E19" i="1"/>
  <c r="E20" i="1"/>
  <c r="H21" i="1"/>
  <c r="H22" i="1"/>
  <c r="E21" i="1"/>
  <c r="E22" i="1"/>
  <c r="H23" i="1"/>
  <c r="H24" i="1"/>
  <c r="E23" i="1"/>
  <c r="H25" i="1"/>
  <c r="E24" i="1"/>
  <c r="H26" i="1"/>
  <c r="E25" i="1"/>
  <c r="E26" i="1"/>
  <c r="H27" i="1"/>
  <c r="H28" i="1"/>
  <c r="E27" i="1"/>
  <c r="E28" i="1"/>
  <c r="H29" i="1"/>
  <c r="H30" i="1"/>
  <c r="E29" i="1"/>
  <c r="H31" i="1"/>
  <c r="E30" i="1"/>
  <c r="H32" i="1"/>
  <c r="E31" i="1"/>
  <c r="H33" i="1"/>
  <c r="E32" i="1"/>
  <c r="H34" i="1"/>
  <c r="E33" i="1"/>
  <c r="H35" i="1"/>
  <c r="E34" i="1"/>
  <c r="H36" i="1"/>
  <c r="E35" i="1"/>
  <c r="E36" i="1"/>
  <c r="H37" i="1"/>
  <c r="H38" i="1"/>
  <c r="E37" i="1"/>
  <c r="H39" i="1"/>
  <c r="E38" i="1"/>
  <c r="H40" i="1"/>
  <c r="E39" i="1"/>
  <c r="H41" i="1"/>
  <c r="E40" i="1"/>
  <c r="H42" i="1"/>
  <c r="E41" i="1"/>
  <c r="H43" i="1"/>
  <c r="E42" i="1"/>
  <c r="H44" i="1"/>
  <c r="E43" i="1"/>
  <c r="E44" i="1"/>
  <c r="H45" i="1"/>
  <c r="H46" i="1"/>
  <c r="E45" i="1"/>
  <c r="H47" i="1"/>
  <c r="E46" i="1"/>
  <c r="H48" i="1"/>
  <c r="E47" i="1"/>
  <c r="H49" i="1"/>
  <c r="E48" i="1"/>
  <c r="H50" i="1"/>
  <c r="E49" i="1"/>
  <c r="E50" i="1"/>
  <c r="H51" i="1"/>
  <c r="H52" i="1"/>
  <c r="E51" i="1"/>
  <c r="E52" i="1"/>
  <c r="H53" i="1"/>
  <c r="H54" i="1"/>
  <c r="E53" i="1"/>
  <c r="E54" i="1"/>
  <c r="H55" i="1"/>
  <c r="H56" i="1"/>
  <c r="E55" i="1"/>
  <c r="H57" i="1"/>
  <c r="E56" i="1"/>
  <c r="H58" i="1"/>
  <c r="E57" i="1"/>
  <c r="E58" i="1"/>
  <c r="H59" i="1"/>
  <c r="H60" i="1"/>
  <c r="E59" i="1"/>
  <c r="E60" i="1"/>
  <c r="H61" i="1"/>
  <c r="H62" i="1"/>
  <c r="E61" i="1"/>
  <c r="H63" i="1"/>
  <c r="E62" i="1"/>
  <c r="H64" i="1"/>
  <c r="E63" i="1"/>
  <c r="H65" i="1"/>
  <c r="E64" i="1"/>
  <c r="H66" i="1"/>
  <c r="E65" i="1"/>
  <c r="H67" i="1"/>
  <c r="E66" i="1"/>
  <c r="H68" i="1"/>
  <c r="E67" i="1"/>
  <c r="E68" i="1"/>
  <c r="H69" i="1"/>
  <c r="H70" i="1"/>
  <c r="E69" i="1"/>
  <c r="H71" i="1"/>
  <c r="E70" i="1"/>
  <c r="H72" i="1"/>
  <c r="E71" i="1"/>
  <c r="H73" i="1"/>
  <c r="E72" i="1"/>
  <c r="H74" i="1"/>
  <c r="E73" i="1"/>
  <c r="H75" i="1"/>
  <c r="E74" i="1"/>
  <c r="H76" i="1"/>
  <c r="E75" i="1"/>
  <c r="E76" i="1"/>
  <c r="H77" i="1"/>
  <c r="H78" i="1"/>
  <c r="E77" i="1"/>
  <c r="H79" i="1"/>
  <c r="E78" i="1"/>
  <c r="H80" i="1"/>
  <c r="E79" i="1"/>
  <c r="H81" i="1"/>
  <c r="E80" i="1"/>
  <c r="H82" i="1"/>
  <c r="E81" i="1"/>
  <c r="E82" i="1"/>
  <c r="H83" i="1"/>
  <c r="H84" i="1"/>
  <c r="E83" i="1"/>
  <c r="E84" i="1"/>
  <c r="H85" i="1"/>
  <c r="H86" i="1"/>
  <c r="E85" i="1"/>
  <c r="E86" i="1"/>
  <c r="H87" i="1"/>
  <c r="H88" i="1"/>
  <c r="E87" i="1"/>
  <c r="H89" i="1"/>
  <c r="E88" i="1"/>
  <c r="H90" i="1"/>
  <c r="E89" i="1"/>
  <c r="E90" i="1"/>
  <c r="H91" i="1"/>
  <c r="H92" i="1"/>
  <c r="E91" i="1"/>
  <c r="E92" i="1"/>
  <c r="H93" i="1"/>
  <c r="H94" i="1"/>
  <c r="E93" i="1"/>
  <c r="H95" i="1"/>
  <c r="E94" i="1"/>
  <c r="H96" i="1"/>
  <c r="E95" i="1"/>
  <c r="H97" i="1"/>
  <c r="E96" i="1"/>
  <c r="H98" i="1"/>
  <c r="E97" i="1"/>
  <c r="H99" i="1"/>
  <c r="E98" i="1"/>
  <c r="H100" i="1"/>
  <c r="E99" i="1"/>
  <c r="E100" i="1"/>
  <c r="H101" i="1"/>
  <c r="H102" i="1"/>
  <c r="E101" i="1"/>
  <c r="H103" i="1"/>
  <c r="E102" i="1"/>
  <c r="H104" i="1"/>
  <c r="E103" i="1"/>
  <c r="H105" i="1"/>
  <c r="E104" i="1"/>
  <c r="H106" i="1"/>
  <c r="E105" i="1"/>
  <c r="H107" i="1"/>
  <c r="E106" i="1"/>
  <c r="H108" i="1"/>
  <c r="E107" i="1"/>
  <c r="E108" i="1"/>
  <c r="H109" i="1"/>
  <c r="H110" i="1"/>
  <c r="E109" i="1"/>
  <c r="H111" i="1"/>
  <c r="E110" i="1"/>
  <c r="H112" i="1"/>
  <c r="E111" i="1"/>
  <c r="H113" i="1"/>
  <c r="E112" i="1"/>
  <c r="H114" i="1"/>
  <c r="E113" i="1"/>
  <c r="E114" i="1"/>
  <c r="H115" i="1"/>
  <c r="H116" i="1"/>
  <c r="E115" i="1"/>
  <c r="E116" i="1"/>
  <c r="H117" i="1"/>
  <c r="H118" i="1"/>
  <c r="E117" i="1"/>
  <c r="E118" i="1"/>
  <c r="H119" i="1"/>
  <c r="H120" i="1"/>
  <c r="E119" i="1"/>
  <c r="H121" i="1"/>
  <c r="E120" i="1"/>
  <c r="H122" i="1"/>
  <c r="E121" i="1"/>
  <c r="E122" i="1"/>
  <c r="H123" i="1"/>
  <c r="H124" i="1"/>
  <c r="E123" i="1"/>
  <c r="E124" i="1"/>
  <c r="H125" i="1"/>
  <c r="H126" i="1"/>
  <c r="E125" i="1"/>
  <c r="H127" i="1"/>
  <c r="E126" i="1"/>
  <c r="H128" i="1"/>
  <c r="E127" i="1"/>
  <c r="H129" i="1"/>
  <c r="E128" i="1"/>
  <c r="H130" i="1"/>
  <c r="E129" i="1"/>
  <c r="H131" i="1"/>
  <c r="E130" i="1"/>
  <c r="H132" i="1"/>
  <c r="E131" i="1"/>
  <c r="E132" i="1"/>
  <c r="H133" i="1"/>
  <c r="H134" i="1"/>
  <c r="E133" i="1"/>
  <c r="E134" i="1"/>
  <c r="H135" i="1"/>
  <c r="H136" i="1"/>
  <c r="E135" i="1"/>
  <c r="H137" i="1"/>
  <c r="E136" i="1"/>
  <c r="H138" i="1"/>
  <c r="E137" i="1"/>
  <c r="H139" i="1"/>
  <c r="E138" i="1"/>
  <c r="H140" i="1"/>
  <c r="E139" i="1"/>
  <c r="E140" i="1"/>
  <c r="H141" i="1"/>
  <c r="H142" i="1"/>
  <c r="E141" i="1"/>
  <c r="E142" i="1"/>
  <c r="H143" i="1"/>
  <c r="H144" i="1"/>
  <c r="E143" i="1"/>
  <c r="H145" i="1"/>
  <c r="E144" i="1"/>
  <c r="H146" i="1"/>
  <c r="E145" i="1"/>
  <c r="H147" i="1"/>
  <c r="E146" i="1"/>
  <c r="H148" i="1"/>
  <c r="E147" i="1"/>
  <c r="E148" i="1"/>
  <c r="H149" i="1"/>
  <c r="H150" i="1"/>
  <c r="E149" i="1"/>
  <c r="E150" i="1"/>
  <c r="H151" i="1"/>
  <c r="H152" i="1"/>
  <c r="E151" i="1"/>
  <c r="H153" i="1"/>
  <c r="E152" i="1"/>
  <c r="H154" i="1"/>
  <c r="E153" i="1"/>
  <c r="H155" i="1"/>
  <c r="E154" i="1"/>
  <c r="H156" i="1"/>
  <c r="E155" i="1"/>
  <c r="E156" i="1"/>
  <c r="H157" i="1"/>
  <c r="H158" i="1"/>
  <c r="E157" i="1"/>
  <c r="E158" i="1"/>
  <c r="H159" i="1"/>
  <c r="H160" i="1"/>
  <c r="E159" i="1"/>
  <c r="H161" i="1"/>
  <c r="E160" i="1"/>
  <c r="H162" i="1"/>
  <c r="E161" i="1"/>
  <c r="H163" i="1"/>
  <c r="E162" i="1"/>
  <c r="H164" i="1"/>
  <c r="E163" i="1"/>
  <c r="E164" i="1"/>
  <c r="H165" i="1"/>
  <c r="H166" i="1"/>
  <c r="E165" i="1"/>
  <c r="E166" i="1"/>
  <c r="H167" i="1"/>
  <c r="H168" i="1"/>
  <c r="E167" i="1"/>
  <c r="H169" i="1"/>
  <c r="E168" i="1"/>
  <c r="H170" i="1"/>
  <c r="E169" i="1"/>
  <c r="H171" i="1"/>
  <c r="E170" i="1"/>
  <c r="H172" i="1"/>
  <c r="E171" i="1"/>
  <c r="E172" i="1"/>
  <c r="H173" i="1"/>
  <c r="H174" i="1"/>
  <c r="E173" i="1"/>
  <c r="E174" i="1"/>
  <c r="H175" i="1"/>
  <c r="H176" i="1"/>
  <c r="E175" i="1"/>
  <c r="H177" i="1"/>
  <c r="E177" i="1"/>
  <c r="E176" i="1"/>
</calcChain>
</file>

<file path=xl/sharedStrings.xml><?xml version="1.0" encoding="utf-8"?>
<sst xmlns="http://schemas.openxmlformats.org/spreadsheetml/2006/main" count="996" uniqueCount="199">
  <si>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</si>
  <si>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</si>
  <si>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</si>
  <si>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</si>
  <si>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</si>
  <si>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</si>
  <si>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</si>
  <si>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</si>
  <si>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</si>
  <si>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</si>
  <si>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</si>
  <si>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</si>
  <si>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</si>
  <si>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</si>
  <si>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</si>
  <si>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</si>
  <si>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</si>
  <si>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</si>
  <si>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</si>
  <si>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</si>
  <si>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</si>
  <si>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</si>
  <si>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</si>
  <si>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</si>
  <si>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</si>
  <si>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</si>
  <si>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</si>
  <si>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</si>
  <si>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</si>
  <si>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</si>
  <si>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</si>
  <si>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</si>
  <si>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</si>
  <si>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</si>
  <si>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</si>
  <si>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</si>
  <si>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</si>
  <si>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</si>
  <si>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</si>
  <si>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</si>
  <si>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</si>
  <si>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</si>
  <si>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</si>
  <si>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</si>
  <si>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</si>
  <si>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</si>
  <si>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</si>
  <si>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</si>
  <si>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</si>
  <si>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</si>
  <si>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</si>
  <si>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</si>
  <si>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</si>
  <si>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</si>
  <si>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</si>
  <si>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</si>
  <si>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</si>
  <si>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</si>
  <si>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</si>
  <si>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</si>
  <si>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</si>
  <si>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</si>
  <si>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</si>
  <si>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</si>
  <si>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</si>
  <si>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</si>
  <si>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</si>
  <si>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</si>
  <si>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</si>
  <si>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</si>
  <si>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</si>
  <si>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</si>
  <si>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</si>
  <si>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</si>
  <si>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</si>
  <si>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</si>
  <si>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</si>
  <si>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</si>
  <si>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</si>
  <si>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</si>
  <si>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</si>
  <si>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</si>
  <si>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</si>
  <si>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</si>
  <si>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</si>
  <si>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</si>
  <si>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</si>
  <si>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</si>
  <si>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</si>
  <si>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</si>
  <si>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</si>
  <si>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</si>
  <si>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</si>
  <si>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</si>
  <si>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</si>
  <si>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</si>
  <si>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</si>
  <si>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</si>
  <si>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</si>
  <si>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</si>
  <si>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</si>
  <si>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</si>
  <si>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</si>
  <si>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</si>
  <si>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</si>
  <si>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</si>
  <si>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</si>
  <si>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</si>
  <si>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</si>
  <si>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</si>
  <si>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</si>
  <si>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</si>
  <si>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</si>
  <si>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</si>
  <si>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</si>
  <si>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</si>
  <si>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</si>
  <si>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</si>
  <si>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</si>
  <si>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</si>
  <si>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</si>
  <si>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</si>
  <si>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</si>
  <si>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</si>
  <si>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</si>
  <si>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</si>
  <si>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</si>
  <si>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</si>
  <si>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</si>
  <si>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</si>
  <si>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</si>
  <si>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</si>
  <si>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</si>
  <si>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</si>
  <si>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</si>
  <si>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</si>
  <si>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</si>
  <si>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</si>
  <si>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RCC</t>
  </si>
  <si>
    <t>TVWS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</si>
  <si>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</si>
  <si>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</si>
  <si>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</si>
  <si>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</si>
  <si>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</si>
  <si>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</si>
  <si>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</si>
  <si>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</si>
  <si>
    <t>Key Management Protocol</t>
  </si>
  <si>
    <t>0x04ff</t>
  </si>
  <si>
    <t>0x0001</t>
  </si>
  <si>
    <t>0x0002</t>
  </si>
  <si>
    <t>WiSUN</t>
  </si>
  <si>
    <t>Vendor Specific</t>
  </si>
  <si>
    <t>0x0500
to
0x05dc</t>
  </si>
  <si>
    <t>1280
to
1500</t>
  </si>
  <si>
    <t>0x0003</t>
  </si>
  <si>
    <t>0x0004</t>
  </si>
  <si>
    <t>0x0005</t>
  </si>
  <si>
    <t>0x0006</t>
  </si>
  <si>
    <t>0x0007</t>
  </si>
  <si>
    <t>0x0008</t>
  </si>
  <si>
    <t>0x0009</t>
  </si>
  <si>
    <t>0x0010</t>
  </si>
  <si>
    <t>0x0011</t>
  </si>
  <si>
    <t>0x0012</t>
  </si>
  <si>
    <t>0x0013</t>
  </si>
  <si>
    <t>0x0014</t>
  </si>
  <si>
    <t>0x0015</t>
  </si>
  <si>
    <t>0x0016</t>
  </si>
  <si>
    <t>0x0017</t>
  </si>
  <si>
    <t>0x0018</t>
  </si>
  <si>
    <t>0x0019</t>
  </si>
  <si>
    <t>0x0020</t>
  </si>
  <si>
    <t>TBD</t>
  </si>
  <si>
    <t>.
.
.</t>
  </si>
  <si>
    <t>Multiplex ID</t>
  </si>
  <si>
    <t>layer 2 routing discovery (L2R-D)</t>
  </si>
  <si>
    <t>topology construction (TC)</t>
  </si>
  <si>
    <t>neighbor link metric (NLM)</t>
  </si>
  <si>
    <t>short route announcement (SRA)</t>
  </si>
  <si>
    <t>peer-to-peer request (P2P-RQ)</t>
  </si>
  <si>
    <t>peer-to-peer reply (P2P-RP)</t>
  </si>
  <si>
    <t>short layer 2 routing (SLR)</t>
  </si>
  <si>
    <t>end to end acknowlegment (E2E ACK)</t>
  </si>
  <si>
    <t>address release (A-RLS)</t>
  </si>
  <si>
    <t>address assignment request (AA-RQ)</t>
  </si>
  <si>
    <t>address assignment reply (AA-RP)</t>
  </si>
  <si>
    <t xml:space="preserve">Multi-PHY </t>
  </si>
  <si>
    <t>P802.15.10</t>
  </si>
  <si>
    <t>P802.15.4t</t>
  </si>
  <si>
    <t>802.15.4q-2016</t>
  </si>
  <si>
    <t>Link Margin</t>
  </si>
  <si>
    <t>RS-GFSK Device Capabilities</t>
  </si>
  <si>
    <t>L2R long nested IE (LLIE)</t>
  </si>
  <si>
    <t>P802.15.4k</t>
  </si>
  <si>
    <t>802.15.10</t>
  </si>
  <si>
    <t>IETF</t>
  </si>
  <si>
    <t>IETF 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</si>
</sst>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&quot;x&quot;00"/>
    <numFmt numFmtId="166" formatCode="[$$-409]#,##0.00;[Red]&quot;-&quot;[$$-409]#,##0.00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10"/>
      <color theme="1"/>
      <name val="Arial"/>
    </font>
    <font>
      <b/>
      <sz val="11"/>
      <color theme="1"/>
      <name val="Arial"/>
    </font>
    <font>
      <b/>
      <u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0" borderId="0" xfId="0" applyFont="1" applyAlignment="1">
      <alignment horizontal="center"/>
    </xf>
    <xf numFmtId="166" fontId="10" fillId="0" borderId="0" xfId="4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63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eading" xfId="1"/>
    <cellStyle name="Heading1" xfId="2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opLeftCell="B1" workbookViewId="0">
      <selection activeCell="F37" sqref="F37"/>
    </sheetView>
  </sheetViews>
  <sheetFormatPr baseColWidth="10" defaultColWidth="8.7109375" defaultRowHeight="13" x14ac:dyDescent="0"/>
  <cols>
    <col min="1" max="1" width="7.140625" style="2" customWidth="1"/>
    <col min="2" max="2" width="9.7109375" customWidth="1"/>
    <col min="3" max="3" width="8.140625" customWidth="1"/>
    <col min="4" max="4" width="7.140625" customWidth="1"/>
    <col min="5" max="5" width="10.7109375" style="2" customWidth="1"/>
    <col min="6" max="6" width="19.5703125" customWidth="1"/>
    <col min="7" max="7" width="13.85546875" customWidth="1"/>
    <col min="8" max="8" width="7.140625" style="2" customWidth="1"/>
    <col min="9" max="257" width="7.1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si="2"/>
        <v>0x23</v>
      </c>
      <c r="F37" t="s">
        <v>22</v>
      </c>
      <c r="H37" s="2">
        <f t="shared" si="3"/>
        <v>35</v>
      </c>
    </row>
    <row r="38" spans="5:8">
      <c r="E38" s="3" t="str">
        <f t="shared" si="2"/>
        <v>0x24</v>
      </c>
      <c r="F38" t="s">
        <v>22</v>
      </c>
      <c r="H38" s="2">
        <f t="shared" si="3"/>
        <v>36</v>
      </c>
    </row>
    <row r="39" spans="5:8">
      <c r="E39" s="3" t="str">
        <f t="shared" si="2"/>
        <v>0x25</v>
      </c>
      <c r="F39" t="s">
        <v>22</v>
      </c>
      <c r="H39" s="2">
        <f t="shared" si="3"/>
        <v>37</v>
      </c>
    </row>
    <row r="40" spans="5:8">
      <c r="E40" s="3" t="str">
        <f t="shared" si="2"/>
        <v>0x26</v>
      </c>
      <c r="F40" t="s">
        <v>22</v>
      </c>
      <c r="H40" s="2">
        <f t="shared" si="3"/>
        <v>38</v>
      </c>
    </row>
    <row r="41" spans="5:8">
      <c r="E41" s="3" t="str">
        <f t="shared" si="2"/>
        <v>0x27</v>
      </c>
      <c r="F41" t="s">
        <v>22</v>
      </c>
      <c r="H41" s="2">
        <f t="shared" si="3"/>
        <v>39</v>
      </c>
    </row>
    <row r="42" spans="5:8">
      <c r="E42" s="3" t="str">
        <f t="shared" si="2"/>
        <v>0x28</v>
      </c>
      <c r="F42" t="s">
        <v>22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 t="shared" si="3"/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4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4"/>
        <v>0x41</v>
      </c>
      <c r="F67" t="s">
        <v>22</v>
      </c>
      <c r="H67" s="2">
        <f t="shared" ref="H67:H98" si="5">H66+1</f>
        <v>65</v>
      </c>
    </row>
    <row r="68" spans="5:8">
      <c r="E68" s="3" t="str">
        <f t="shared" si="4"/>
        <v>0x42</v>
      </c>
      <c r="F68" t="s">
        <v>22</v>
      </c>
      <c r="H68" s="2">
        <f t="shared" si="5"/>
        <v>66</v>
      </c>
    </row>
    <row r="69" spans="5:8">
      <c r="E69" s="3" t="str">
        <f t="shared" si="4"/>
        <v>0x43</v>
      </c>
      <c r="F69" t="s">
        <v>22</v>
      </c>
      <c r="H69" s="2">
        <f t="shared" si="5"/>
        <v>67</v>
      </c>
    </row>
    <row r="70" spans="5:8">
      <c r="E70" s="3" t="str">
        <f t="shared" si="4"/>
        <v>0x44</v>
      </c>
      <c r="F70" t="s">
        <v>22</v>
      </c>
      <c r="H70" s="2">
        <f t="shared" si="5"/>
        <v>68</v>
      </c>
    </row>
    <row r="71" spans="5:8">
      <c r="E71" s="3" t="str">
        <f t="shared" si="4"/>
        <v>0x45</v>
      </c>
      <c r="F71" t="s">
        <v>22</v>
      </c>
      <c r="H71" s="2">
        <f t="shared" si="5"/>
        <v>69</v>
      </c>
    </row>
    <row r="72" spans="5:8">
      <c r="E72" s="3" t="str">
        <f t="shared" si="4"/>
        <v>0x46</v>
      </c>
      <c r="F72" t="s">
        <v>22</v>
      </c>
      <c r="H72" s="2">
        <f t="shared" si="5"/>
        <v>70</v>
      </c>
    </row>
    <row r="73" spans="5:8">
      <c r="E73" s="3" t="str">
        <f t="shared" si="4"/>
        <v>0x47</v>
      </c>
      <c r="F73" t="s">
        <v>22</v>
      </c>
      <c r="H73" s="2">
        <f t="shared" si="5"/>
        <v>71</v>
      </c>
    </row>
    <row r="74" spans="5:8">
      <c r="E74" s="3" t="str">
        <f t="shared" si="4"/>
        <v>0x48</v>
      </c>
      <c r="F74" t="s">
        <v>22</v>
      </c>
      <c r="H74" s="2">
        <f t="shared" si="5"/>
        <v>72</v>
      </c>
    </row>
    <row r="75" spans="5:8">
      <c r="E75" s="3" t="str">
        <f t="shared" si="4"/>
        <v>0x49</v>
      </c>
      <c r="F75" t="s">
        <v>22</v>
      </c>
      <c r="H75" s="2">
        <f t="shared" si="5"/>
        <v>73</v>
      </c>
    </row>
    <row r="76" spans="5:8">
      <c r="E76" s="3" t="str">
        <f t="shared" si="4"/>
        <v>0x4A</v>
      </c>
      <c r="F76" t="s">
        <v>22</v>
      </c>
      <c r="H76" s="2">
        <f t="shared" si="5"/>
        <v>74</v>
      </c>
    </row>
    <row r="77" spans="5:8">
      <c r="E77" s="3" t="str">
        <f t="shared" si="4"/>
        <v>0x4B</v>
      </c>
      <c r="F77" t="s">
        <v>22</v>
      </c>
      <c r="H77" s="2">
        <f t="shared" si="5"/>
        <v>75</v>
      </c>
    </row>
    <row r="78" spans="5:8">
      <c r="E78" s="3" t="str">
        <f t="shared" si="4"/>
        <v>0x4C</v>
      </c>
      <c r="F78" t="s">
        <v>22</v>
      </c>
      <c r="H78" s="2">
        <f t="shared" si="5"/>
        <v>76</v>
      </c>
    </row>
    <row r="79" spans="5:8">
      <c r="E79" s="3" t="str">
        <f t="shared" si="4"/>
        <v>0x4D</v>
      </c>
      <c r="F79" t="s">
        <v>22</v>
      </c>
      <c r="H79" s="2">
        <f t="shared" si="5"/>
        <v>77</v>
      </c>
    </row>
    <row r="80" spans="5:8">
      <c r="E80" s="3" t="str">
        <f t="shared" si="4"/>
        <v>0x4E</v>
      </c>
      <c r="F80" t="s">
        <v>22</v>
      </c>
      <c r="H80" s="2">
        <f t="shared" si="5"/>
        <v>78</v>
      </c>
    </row>
    <row r="81" spans="5:8">
      <c r="E81" s="3" t="str">
        <f t="shared" si="4"/>
        <v>0x4F</v>
      </c>
      <c r="F81" t="s">
        <v>22</v>
      </c>
      <c r="H81" s="2">
        <f t="shared" si="5"/>
        <v>79</v>
      </c>
    </row>
    <row r="82" spans="5:8">
      <c r="E82" s="3" t="str">
        <f t="shared" si="4"/>
        <v>0x50</v>
      </c>
      <c r="F82" t="s">
        <v>22</v>
      </c>
      <c r="H82" s="2">
        <f t="shared" si="5"/>
        <v>80</v>
      </c>
    </row>
    <row r="83" spans="5:8">
      <c r="E83" s="3" t="str">
        <f t="shared" si="4"/>
        <v>0x51</v>
      </c>
      <c r="F83" t="s">
        <v>22</v>
      </c>
      <c r="H83" s="2">
        <f t="shared" si="5"/>
        <v>81</v>
      </c>
    </row>
    <row r="84" spans="5:8">
      <c r="E84" s="3" t="str">
        <f t="shared" si="4"/>
        <v>0x52</v>
      </c>
      <c r="F84" t="s">
        <v>22</v>
      </c>
      <c r="H84" s="2">
        <f t="shared" si="5"/>
        <v>82</v>
      </c>
    </row>
    <row r="85" spans="5:8">
      <c r="E85" s="3" t="str">
        <f t="shared" si="4"/>
        <v>0x53</v>
      </c>
      <c r="F85" t="s">
        <v>22</v>
      </c>
      <c r="H85" s="2">
        <f t="shared" si="5"/>
        <v>83</v>
      </c>
    </row>
    <row r="86" spans="5:8">
      <c r="E86" s="3" t="str">
        <f t="shared" si="4"/>
        <v>0x54</v>
      </c>
      <c r="F86" t="s">
        <v>22</v>
      </c>
      <c r="H86" s="2">
        <f t="shared" si="5"/>
        <v>84</v>
      </c>
    </row>
    <row r="87" spans="5:8">
      <c r="E87" s="3" t="str">
        <f t="shared" si="4"/>
        <v>0x55</v>
      </c>
      <c r="F87" t="s">
        <v>22</v>
      </c>
      <c r="H87" s="2">
        <f t="shared" si="5"/>
        <v>85</v>
      </c>
    </row>
    <row r="88" spans="5:8">
      <c r="E88" s="3" t="str">
        <f t="shared" si="4"/>
        <v>0x56</v>
      </c>
      <c r="F88" t="s">
        <v>22</v>
      </c>
      <c r="H88" s="2">
        <f t="shared" si="5"/>
        <v>86</v>
      </c>
    </row>
    <row r="89" spans="5:8">
      <c r="E89" s="3" t="str">
        <f t="shared" si="4"/>
        <v>0x57</v>
      </c>
      <c r="F89" t="s">
        <v>22</v>
      </c>
      <c r="H89" s="2">
        <f t="shared" si="5"/>
        <v>87</v>
      </c>
    </row>
    <row r="90" spans="5:8">
      <c r="E90" s="3" t="str">
        <f t="shared" si="4"/>
        <v>0x58</v>
      </c>
      <c r="F90" t="s">
        <v>22</v>
      </c>
      <c r="H90" s="2">
        <f t="shared" si="5"/>
        <v>88</v>
      </c>
    </row>
    <row r="91" spans="5:8">
      <c r="E91" s="3" t="str">
        <f t="shared" si="4"/>
        <v>0x59</v>
      </c>
      <c r="F91" t="s">
        <v>22</v>
      </c>
      <c r="H91" s="2">
        <f t="shared" si="5"/>
        <v>89</v>
      </c>
    </row>
    <row r="92" spans="5:8">
      <c r="E92" s="3" t="str">
        <f t="shared" si="4"/>
        <v>0x5A</v>
      </c>
      <c r="F92" t="s">
        <v>22</v>
      </c>
      <c r="H92" s="2">
        <f t="shared" si="5"/>
        <v>90</v>
      </c>
    </row>
    <row r="93" spans="5:8">
      <c r="E93" s="3" t="str">
        <f t="shared" si="4"/>
        <v>0x5B</v>
      </c>
      <c r="F93" t="s">
        <v>22</v>
      </c>
      <c r="H93" s="2">
        <f t="shared" si="5"/>
        <v>91</v>
      </c>
    </row>
    <row r="94" spans="5:8">
      <c r="E94" s="3" t="str">
        <f t="shared" si="4"/>
        <v>0x5C</v>
      </c>
      <c r="F94" t="s">
        <v>22</v>
      </c>
      <c r="H94" s="2">
        <f t="shared" si="5"/>
        <v>92</v>
      </c>
    </row>
    <row r="95" spans="5:8">
      <c r="E95" s="3" t="str">
        <f t="shared" si="4"/>
        <v>0x5D</v>
      </c>
      <c r="F95" t="s">
        <v>22</v>
      </c>
      <c r="H95" s="2">
        <f t="shared" si="5"/>
        <v>93</v>
      </c>
    </row>
    <row r="96" spans="5:8">
      <c r="E96" s="3" t="str">
        <f t="shared" si="4"/>
        <v>0x5E</v>
      </c>
      <c r="F96" t="s">
        <v>22</v>
      </c>
      <c r="H96" s="2">
        <f t="shared" si="5"/>
        <v>94</v>
      </c>
    </row>
    <row r="97" spans="5:8">
      <c r="E97" s="3" t="str">
        <f t="shared" si="4"/>
        <v>0x5F</v>
      </c>
      <c r="F97" t="s">
        <v>22</v>
      </c>
      <c r="H97" s="2">
        <f t="shared" si="5"/>
        <v>95</v>
      </c>
    </row>
    <row r="98" spans="5:8">
      <c r="E98" s="3" t="str">
        <f t="shared" ref="E98:E129" si="6">CONCATENATE("0x",DEC2HEX(H98,2))</f>
        <v>0x60</v>
      </c>
      <c r="F98" t="s">
        <v>22</v>
      </c>
      <c r="H98" s="2">
        <f t="shared" si="5"/>
        <v>96</v>
      </c>
    </row>
    <row r="99" spans="5:8">
      <c r="E99" s="3" t="str">
        <f t="shared" si="6"/>
        <v>0x61</v>
      </c>
      <c r="F99" t="s">
        <v>22</v>
      </c>
      <c r="H99" s="2">
        <f t="shared" ref="H99:H130" si="7">H98+1</f>
        <v>97</v>
      </c>
    </row>
    <row r="100" spans="5:8">
      <c r="E100" s="3" t="str">
        <f t="shared" si="6"/>
        <v>0x62</v>
      </c>
      <c r="F100" t="s">
        <v>22</v>
      </c>
      <c r="H100" s="2">
        <f t="shared" si="7"/>
        <v>98</v>
      </c>
    </row>
    <row r="101" spans="5:8">
      <c r="E101" s="3" t="str">
        <f t="shared" si="6"/>
        <v>0x63</v>
      </c>
      <c r="F101" t="s">
        <v>22</v>
      </c>
      <c r="H101" s="2">
        <f t="shared" si="7"/>
        <v>99</v>
      </c>
    </row>
    <row r="102" spans="5:8">
      <c r="E102" s="3" t="str">
        <f t="shared" si="6"/>
        <v>0x64</v>
      </c>
      <c r="F102" t="s">
        <v>22</v>
      </c>
      <c r="H102" s="2">
        <f t="shared" si="7"/>
        <v>100</v>
      </c>
    </row>
    <row r="103" spans="5:8">
      <c r="E103" s="3" t="str">
        <f t="shared" si="6"/>
        <v>0x65</v>
      </c>
      <c r="F103" t="s">
        <v>22</v>
      </c>
      <c r="H103" s="2">
        <f t="shared" si="7"/>
        <v>101</v>
      </c>
    </row>
    <row r="104" spans="5:8">
      <c r="E104" s="3" t="str">
        <f t="shared" si="6"/>
        <v>0x66</v>
      </c>
      <c r="F104" t="s">
        <v>22</v>
      </c>
      <c r="H104" s="2">
        <f t="shared" si="7"/>
        <v>102</v>
      </c>
    </row>
    <row r="105" spans="5:8">
      <c r="E105" s="3" t="str">
        <f t="shared" si="6"/>
        <v>0x67</v>
      </c>
      <c r="F105" t="s">
        <v>22</v>
      </c>
      <c r="H105" s="2">
        <f t="shared" si="7"/>
        <v>103</v>
      </c>
    </row>
    <row r="106" spans="5:8">
      <c r="E106" s="3" t="str">
        <f t="shared" si="6"/>
        <v>0x68</v>
      </c>
      <c r="F106" t="s">
        <v>22</v>
      </c>
      <c r="H106" s="2">
        <f t="shared" si="7"/>
        <v>104</v>
      </c>
    </row>
    <row r="107" spans="5:8">
      <c r="E107" s="3" t="str">
        <f t="shared" si="6"/>
        <v>0x69</v>
      </c>
      <c r="F107" t="s">
        <v>22</v>
      </c>
      <c r="H107" s="2">
        <f t="shared" si="7"/>
        <v>105</v>
      </c>
    </row>
    <row r="108" spans="5:8">
      <c r="E108" s="3" t="str">
        <f t="shared" si="6"/>
        <v>0x6A</v>
      </c>
      <c r="F108" t="s">
        <v>22</v>
      </c>
      <c r="H108" s="2">
        <f t="shared" si="7"/>
        <v>106</v>
      </c>
    </row>
    <row r="109" spans="5:8">
      <c r="E109" s="3" t="str">
        <f t="shared" si="6"/>
        <v>0x6B</v>
      </c>
      <c r="F109" t="s">
        <v>22</v>
      </c>
      <c r="H109" s="2">
        <f t="shared" si="7"/>
        <v>107</v>
      </c>
    </row>
    <row r="110" spans="5:8">
      <c r="E110" s="3" t="str">
        <f t="shared" si="6"/>
        <v>0x6C</v>
      </c>
      <c r="F110" t="s">
        <v>22</v>
      </c>
      <c r="H110" s="2">
        <f t="shared" si="7"/>
        <v>108</v>
      </c>
    </row>
    <row r="111" spans="5:8">
      <c r="E111" s="3" t="str">
        <f t="shared" si="6"/>
        <v>0x6D</v>
      </c>
      <c r="F111" t="s">
        <v>22</v>
      </c>
      <c r="H111" s="2">
        <f t="shared" si="7"/>
        <v>109</v>
      </c>
    </row>
    <row r="112" spans="5:8">
      <c r="E112" s="3" t="str">
        <f t="shared" si="6"/>
        <v>0x6E</v>
      </c>
      <c r="F112" t="s">
        <v>22</v>
      </c>
      <c r="H112" s="2">
        <f t="shared" si="7"/>
        <v>110</v>
      </c>
    </row>
    <row r="113" spans="5:8">
      <c r="E113" s="3" t="str">
        <f t="shared" si="6"/>
        <v>0x6F</v>
      </c>
      <c r="F113" t="s">
        <v>22</v>
      </c>
      <c r="H113" s="2">
        <f t="shared" si="7"/>
        <v>111</v>
      </c>
    </row>
    <row r="114" spans="5:8">
      <c r="E114" s="3" t="str">
        <f t="shared" si="6"/>
        <v>0x70</v>
      </c>
      <c r="F114" t="s">
        <v>22</v>
      </c>
      <c r="H114" s="2">
        <f t="shared" si="7"/>
        <v>112</v>
      </c>
    </row>
    <row r="115" spans="5:8">
      <c r="E115" s="3" t="str">
        <f t="shared" si="6"/>
        <v>0x71</v>
      </c>
      <c r="F115" t="s">
        <v>22</v>
      </c>
      <c r="H115" s="2">
        <f t="shared" si="7"/>
        <v>113</v>
      </c>
    </row>
    <row r="116" spans="5:8">
      <c r="E116" s="3" t="str">
        <f t="shared" si="6"/>
        <v>0x72</v>
      </c>
      <c r="F116" t="s">
        <v>22</v>
      </c>
      <c r="H116" s="2">
        <f t="shared" si="7"/>
        <v>114</v>
      </c>
    </row>
    <row r="117" spans="5:8">
      <c r="E117" s="3" t="str">
        <f t="shared" si="6"/>
        <v>0x73</v>
      </c>
      <c r="F117" t="s">
        <v>22</v>
      </c>
      <c r="H117" s="2">
        <f t="shared" si="7"/>
        <v>115</v>
      </c>
    </row>
    <row r="118" spans="5:8">
      <c r="E118" s="3" t="str">
        <f t="shared" si="6"/>
        <v>0x74</v>
      </c>
      <c r="F118" t="s">
        <v>22</v>
      </c>
      <c r="H118" s="2">
        <f t="shared" si="7"/>
        <v>116</v>
      </c>
    </row>
    <row r="119" spans="5:8">
      <c r="E119" s="3" t="str">
        <f t="shared" si="6"/>
        <v>0x75</v>
      </c>
      <c r="F119" t="s">
        <v>22</v>
      </c>
      <c r="H119" s="2">
        <f t="shared" si="7"/>
        <v>117</v>
      </c>
    </row>
    <row r="120" spans="5:8">
      <c r="E120" s="3" t="str">
        <f t="shared" si="6"/>
        <v>0x76</v>
      </c>
      <c r="F120" t="s">
        <v>22</v>
      </c>
      <c r="H120" s="2">
        <f t="shared" si="7"/>
        <v>118</v>
      </c>
    </row>
    <row r="121" spans="5:8">
      <c r="E121" s="3" t="str">
        <f t="shared" si="6"/>
        <v>0x77</v>
      </c>
      <c r="F121" t="s">
        <v>22</v>
      </c>
      <c r="H121" s="2">
        <f t="shared" si="7"/>
        <v>119</v>
      </c>
    </row>
    <row r="122" spans="5:8">
      <c r="E122" s="3" t="str">
        <f t="shared" si="6"/>
        <v>0x78</v>
      </c>
      <c r="F122" t="s">
        <v>22</v>
      </c>
      <c r="H122" s="2">
        <f t="shared" si="7"/>
        <v>120</v>
      </c>
    </row>
    <row r="123" spans="5:8">
      <c r="E123" s="3" t="str">
        <f t="shared" si="6"/>
        <v>0x79</v>
      </c>
      <c r="F123" t="s">
        <v>22</v>
      </c>
      <c r="H123" s="2">
        <f t="shared" si="7"/>
        <v>121</v>
      </c>
    </row>
    <row r="124" spans="5:8">
      <c r="E124" s="3" t="str">
        <f t="shared" si="6"/>
        <v>0x7A</v>
      </c>
      <c r="F124" t="s">
        <v>22</v>
      </c>
      <c r="H124" s="2">
        <f t="shared" si="7"/>
        <v>122</v>
      </c>
    </row>
    <row r="125" spans="5:8">
      <c r="E125" s="3" t="str">
        <f t="shared" si="6"/>
        <v>0x7B</v>
      </c>
      <c r="F125" t="s">
        <v>22</v>
      </c>
      <c r="H125" s="2">
        <f t="shared" si="7"/>
        <v>123</v>
      </c>
    </row>
    <row r="126" spans="5:8">
      <c r="E126" s="3" t="str">
        <f t="shared" si="6"/>
        <v>0x7C</v>
      </c>
      <c r="F126" t="s">
        <v>22</v>
      </c>
      <c r="H126" s="2">
        <f t="shared" si="7"/>
        <v>124</v>
      </c>
    </row>
    <row r="127" spans="5:8">
      <c r="E127" s="3" t="str">
        <f t="shared" si="6"/>
        <v>0x7D</v>
      </c>
      <c r="F127" t="s">
        <v>22</v>
      </c>
      <c r="H127" s="2">
        <f t="shared" si="7"/>
        <v>125</v>
      </c>
    </row>
    <row r="128" spans="5:8">
      <c r="E128" s="3" t="str">
        <f t="shared" si="6"/>
        <v>0x7E</v>
      </c>
      <c r="F128" t="s">
        <v>22</v>
      </c>
      <c r="H128" s="2">
        <f t="shared" si="7"/>
        <v>126</v>
      </c>
    </row>
    <row r="129" spans="5:8">
      <c r="E129" s="3" t="str">
        <f t="shared" si="6"/>
        <v>0x7F</v>
      </c>
      <c r="F129" t="s">
        <v>22</v>
      </c>
      <c r="H129" s="2">
        <f t="shared" si="7"/>
        <v>127</v>
      </c>
    </row>
    <row r="130" spans="5:8">
      <c r="E130" s="3" t="str">
        <f t="shared" ref="E130:E161" si="8">CONCATENATE("0x",DEC2HEX(H130,2))</f>
        <v>0x80</v>
      </c>
      <c r="F130" t="s">
        <v>22</v>
      </c>
      <c r="H130" s="2">
        <f t="shared" si="7"/>
        <v>128</v>
      </c>
    </row>
    <row r="131" spans="5:8">
      <c r="E131" s="3" t="str">
        <f t="shared" si="8"/>
        <v>0x81</v>
      </c>
      <c r="F131" t="s">
        <v>22</v>
      </c>
      <c r="H131" s="2">
        <f t="shared" ref="H131:H162" si="9">H130+1</f>
        <v>129</v>
      </c>
    </row>
    <row r="132" spans="5:8">
      <c r="E132" s="3" t="str">
        <f t="shared" si="8"/>
        <v>0x82</v>
      </c>
      <c r="F132" t="s">
        <v>22</v>
      </c>
      <c r="H132" s="2">
        <f t="shared" si="9"/>
        <v>130</v>
      </c>
    </row>
    <row r="133" spans="5:8">
      <c r="E133" s="3" t="str">
        <f t="shared" si="8"/>
        <v>0x83</v>
      </c>
      <c r="F133" t="s">
        <v>22</v>
      </c>
      <c r="H133" s="2">
        <f t="shared" si="9"/>
        <v>131</v>
      </c>
    </row>
    <row r="134" spans="5:8">
      <c r="E134" s="3" t="str">
        <f t="shared" si="8"/>
        <v>0x84</v>
      </c>
      <c r="F134" t="s">
        <v>22</v>
      </c>
      <c r="H134" s="2">
        <f t="shared" si="9"/>
        <v>132</v>
      </c>
    </row>
    <row r="135" spans="5:8">
      <c r="E135" s="3" t="str">
        <f t="shared" si="8"/>
        <v>0x85</v>
      </c>
      <c r="F135" t="s">
        <v>22</v>
      </c>
      <c r="H135" s="2">
        <f t="shared" si="9"/>
        <v>133</v>
      </c>
    </row>
    <row r="136" spans="5:8">
      <c r="E136" s="3" t="str">
        <f t="shared" si="8"/>
        <v>0x86</v>
      </c>
      <c r="F136" t="s">
        <v>22</v>
      </c>
      <c r="H136" s="2">
        <f t="shared" si="9"/>
        <v>134</v>
      </c>
    </row>
    <row r="137" spans="5:8">
      <c r="E137" s="3" t="str">
        <f t="shared" si="8"/>
        <v>0x87</v>
      </c>
      <c r="F137" t="s">
        <v>22</v>
      </c>
      <c r="H137" s="2">
        <f t="shared" si="9"/>
        <v>135</v>
      </c>
    </row>
    <row r="138" spans="5:8">
      <c r="E138" s="3" t="str">
        <f t="shared" si="8"/>
        <v>0x88</v>
      </c>
      <c r="F138" t="s">
        <v>22</v>
      </c>
      <c r="H138" s="2">
        <f t="shared" si="9"/>
        <v>136</v>
      </c>
    </row>
    <row r="139" spans="5:8">
      <c r="E139" s="3" t="str">
        <f t="shared" si="8"/>
        <v>0x89</v>
      </c>
      <c r="F139" t="s">
        <v>22</v>
      </c>
      <c r="H139" s="2">
        <f t="shared" si="9"/>
        <v>137</v>
      </c>
    </row>
    <row r="140" spans="5:8">
      <c r="E140" s="3" t="str">
        <f t="shared" si="8"/>
        <v>0x8A</v>
      </c>
      <c r="F140" t="s">
        <v>22</v>
      </c>
      <c r="H140" s="2">
        <f t="shared" si="9"/>
        <v>138</v>
      </c>
    </row>
    <row r="141" spans="5:8">
      <c r="E141" s="3" t="str">
        <f t="shared" si="8"/>
        <v>0x8B</v>
      </c>
      <c r="F141" t="s">
        <v>22</v>
      </c>
      <c r="H141" s="2">
        <f t="shared" si="9"/>
        <v>139</v>
      </c>
    </row>
    <row r="142" spans="5:8">
      <c r="E142" s="3" t="str">
        <f t="shared" si="8"/>
        <v>0x8C</v>
      </c>
      <c r="F142" t="s">
        <v>22</v>
      </c>
      <c r="H142" s="2">
        <f t="shared" si="9"/>
        <v>140</v>
      </c>
    </row>
    <row r="143" spans="5:8">
      <c r="E143" s="3" t="str">
        <f t="shared" si="8"/>
        <v>0x8D</v>
      </c>
      <c r="F143" t="s">
        <v>22</v>
      </c>
      <c r="H143" s="2">
        <f t="shared" si="9"/>
        <v>141</v>
      </c>
    </row>
    <row r="144" spans="5:8">
      <c r="E144" s="3" t="str">
        <f t="shared" si="8"/>
        <v>0x8E</v>
      </c>
      <c r="F144" t="s">
        <v>22</v>
      </c>
      <c r="H144" s="2">
        <f t="shared" si="9"/>
        <v>142</v>
      </c>
    </row>
    <row r="145" spans="5:8">
      <c r="E145" s="3" t="str">
        <f t="shared" si="8"/>
        <v>0x8F</v>
      </c>
      <c r="F145" t="s">
        <v>22</v>
      </c>
      <c r="H145" s="2">
        <f t="shared" si="9"/>
        <v>143</v>
      </c>
    </row>
    <row r="146" spans="5:8">
      <c r="E146" s="3" t="str">
        <f t="shared" si="8"/>
        <v>0x90</v>
      </c>
      <c r="F146" t="s">
        <v>22</v>
      </c>
      <c r="H146" s="2">
        <f t="shared" si="9"/>
        <v>144</v>
      </c>
    </row>
    <row r="147" spans="5:8">
      <c r="E147" s="3" t="str">
        <f t="shared" si="8"/>
        <v>0x91</v>
      </c>
      <c r="F147" t="s">
        <v>22</v>
      </c>
      <c r="H147" s="2">
        <f t="shared" si="9"/>
        <v>145</v>
      </c>
    </row>
    <row r="148" spans="5:8">
      <c r="E148" s="3" t="str">
        <f t="shared" si="8"/>
        <v>0x92</v>
      </c>
      <c r="F148" t="s">
        <v>22</v>
      </c>
      <c r="H148" s="2">
        <f t="shared" si="9"/>
        <v>146</v>
      </c>
    </row>
    <row r="149" spans="5:8">
      <c r="E149" s="3" t="str">
        <f t="shared" si="8"/>
        <v>0x93</v>
      </c>
      <c r="F149" t="s">
        <v>22</v>
      </c>
      <c r="H149" s="2">
        <f t="shared" si="9"/>
        <v>147</v>
      </c>
    </row>
    <row r="150" spans="5:8">
      <c r="E150" s="3" t="str">
        <f t="shared" si="8"/>
        <v>0x94</v>
      </c>
      <c r="F150" t="s">
        <v>22</v>
      </c>
      <c r="H150" s="2">
        <f t="shared" si="9"/>
        <v>148</v>
      </c>
    </row>
    <row r="151" spans="5:8">
      <c r="E151" s="3" t="str">
        <f t="shared" si="8"/>
        <v>0x95</v>
      </c>
      <c r="F151" t="s">
        <v>22</v>
      </c>
      <c r="H151" s="2">
        <f t="shared" si="9"/>
        <v>149</v>
      </c>
    </row>
    <row r="152" spans="5:8">
      <c r="E152" s="3" t="str">
        <f t="shared" si="8"/>
        <v>0x96</v>
      </c>
      <c r="F152" t="s">
        <v>22</v>
      </c>
      <c r="H152" s="2">
        <f t="shared" si="9"/>
        <v>150</v>
      </c>
    </row>
    <row r="153" spans="5:8">
      <c r="E153" s="3" t="str">
        <f t="shared" si="8"/>
        <v>0x97</v>
      </c>
      <c r="F153" t="s">
        <v>22</v>
      </c>
      <c r="H153" s="2">
        <f t="shared" si="9"/>
        <v>151</v>
      </c>
    </row>
    <row r="154" spans="5:8">
      <c r="E154" s="3" t="str">
        <f t="shared" si="8"/>
        <v>0x98</v>
      </c>
      <c r="F154" t="s">
        <v>22</v>
      </c>
      <c r="H154" s="2">
        <f t="shared" si="9"/>
        <v>152</v>
      </c>
    </row>
    <row r="155" spans="5:8">
      <c r="E155" s="3" t="str">
        <f t="shared" si="8"/>
        <v>0x99</v>
      </c>
      <c r="F155" t="s">
        <v>22</v>
      </c>
      <c r="H155" s="2">
        <f t="shared" si="9"/>
        <v>153</v>
      </c>
    </row>
    <row r="156" spans="5:8">
      <c r="E156" s="3" t="str">
        <f t="shared" si="8"/>
        <v>0x9A</v>
      </c>
      <c r="F156" t="s">
        <v>22</v>
      </c>
      <c r="H156" s="2">
        <f t="shared" si="9"/>
        <v>154</v>
      </c>
    </row>
    <row r="157" spans="5:8">
      <c r="E157" s="3" t="str">
        <f t="shared" si="8"/>
        <v>0x9B</v>
      </c>
      <c r="F157" t="s">
        <v>22</v>
      </c>
      <c r="H157" s="2">
        <f t="shared" si="9"/>
        <v>155</v>
      </c>
    </row>
    <row r="158" spans="5:8">
      <c r="E158" s="3" t="str">
        <f t="shared" si="8"/>
        <v>0x9C</v>
      </c>
      <c r="F158" t="s">
        <v>22</v>
      </c>
      <c r="H158" s="2">
        <f t="shared" si="9"/>
        <v>156</v>
      </c>
    </row>
    <row r="159" spans="5:8">
      <c r="E159" s="3" t="str">
        <f t="shared" si="8"/>
        <v>0x9D</v>
      </c>
      <c r="F159" t="s">
        <v>22</v>
      </c>
      <c r="H159" s="2">
        <f t="shared" si="9"/>
        <v>157</v>
      </c>
    </row>
    <row r="160" spans="5:8">
      <c r="E160" s="3" t="str">
        <f t="shared" si="8"/>
        <v>0x9E</v>
      </c>
      <c r="F160" t="s">
        <v>22</v>
      </c>
      <c r="H160" s="2">
        <f t="shared" si="9"/>
        <v>158</v>
      </c>
    </row>
    <row r="161" spans="5:8">
      <c r="E161" s="3" t="str">
        <f t="shared" si="8"/>
        <v>0x9F</v>
      </c>
      <c r="F161" t="s">
        <v>22</v>
      </c>
      <c r="H161" s="2">
        <f t="shared" si="9"/>
        <v>159</v>
      </c>
    </row>
    <row r="162" spans="5:8">
      <c r="E162" s="3" t="str">
        <f t="shared" ref="E162:E177" si="10">CONCATENATE("0x",DEC2HEX(H162,2))</f>
        <v>0xA0</v>
      </c>
      <c r="F162" t="s">
        <v>22</v>
      </c>
      <c r="H162" s="2">
        <f t="shared" si="9"/>
        <v>160</v>
      </c>
    </row>
    <row r="163" spans="5:8">
      <c r="E163" s="3" t="str">
        <f t="shared" si="10"/>
        <v>0xA1</v>
      </c>
      <c r="F163" t="s">
        <v>22</v>
      </c>
      <c r="H163" s="2">
        <f t="shared" ref="H163:H177" si="11">H162+1</f>
        <v>161</v>
      </c>
    </row>
    <row r="164" spans="5:8">
      <c r="E164" s="3" t="str">
        <f t="shared" si="10"/>
        <v>0xA2</v>
      </c>
      <c r="F164" t="s">
        <v>22</v>
      </c>
      <c r="H164" s="2">
        <f t="shared" si="11"/>
        <v>162</v>
      </c>
    </row>
    <row r="165" spans="5:8">
      <c r="E165" s="3" t="str">
        <f t="shared" si="10"/>
        <v>0xA3</v>
      </c>
      <c r="F165" t="s">
        <v>22</v>
      </c>
      <c r="H165" s="2">
        <f t="shared" si="11"/>
        <v>163</v>
      </c>
    </row>
    <row r="166" spans="5:8">
      <c r="E166" s="3" t="str">
        <f t="shared" si="10"/>
        <v>0xA4</v>
      </c>
      <c r="F166" t="s">
        <v>22</v>
      </c>
      <c r="H166" s="2">
        <f t="shared" si="11"/>
        <v>164</v>
      </c>
    </row>
    <row r="167" spans="5:8">
      <c r="E167" s="3" t="str">
        <f t="shared" si="10"/>
        <v>0xA5</v>
      </c>
      <c r="F167" t="s">
        <v>22</v>
      </c>
      <c r="H167" s="2">
        <f t="shared" si="11"/>
        <v>165</v>
      </c>
    </row>
    <row r="168" spans="5:8">
      <c r="E168" s="3" t="str">
        <f t="shared" si="10"/>
        <v>0xA6</v>
      </c>
      <c r="F168" t="s">
        <v>22</v>
      </c>
      <c r="H168" s="2">
        <f t="shared" si="11"/>
        <v>166</v>
      </c>
    </row>
    <row r="169" spans="5:8">
      <c r="E169" s="3" t="str">
        <f t="shared" si="10"/>
        <v>0xA7</v>
      </c>
      <c r="F169" t="s">
        <v>22</v>
      </c>
      <c r="H169" s="2">
        <f t="shared" si="11"/>
        <v>167</v>
      </c>
    </row>
    <row r="170" spans="5:8">
      <c r="E170" s="3" t="str">
        <f t="shared" si="10"/>
        <v>0xA8</v>
      </c>
      <c r="F170" t="s">
        <v>22</v>
      </c>
      <c r="H170" s="2">
        <f t="shared" si="11"/>
        <v>168</v>
      </c>
    </row>
    <row r="171" spans="5:8">
      <c r="E171" s="3" t="str">
        <f t="shared" si="10"/>
        <v>0xA9</v>
      </c>
      <c r="F171" t="s">
        <v>22</v>
      </c>
      <c r="H171" s="2">
        <f t="shared" si="11"/>
        <v>169</v>
      </c>
    </row>
    <row r="172" spans="5:8">
      <c r="E172" s="3" t="str">
        <f t="shared" si="10"/>
        <v>0xAA</v>
      </c>
      <c r="F172" t="s">
        <v>22</v>
      </c>
      <c r="H172" s="2">
        <f t="shared" si="11"/>
        <v>170</v>
      </c>
    </row>
    <row r="173" spans="5:8">
      <c r="E173" s="3" t="str">
        <f t="shared" si="10"/>
        <v>0xAB</v>
      </c>
      <c r="F173" t="s">
        <v>22</v>
      </c>
      <c r="H173" s="2">
        <f t="shared" si="11"/>
        <v>171</v>
      </c>
    </row>
    <row r="174" spans="5:8">
      <c r="E174" s="3" t="str">
        <f t="shared" si="10"/>
        <v>0xAC</v>
      </c>
      <c r="F174" t="s">
        <v>22</v>
      </c>
      <c r="H174" s="2">
        <f t="shared" si="11"/>
        <v>172</v>
      </c>
    </row>
    <row r="175" spans="5:8">
      <c r="E175" s="3" t="str">
        <f t="shared" si="10"/>
        <v>0xAD</v>
      </c>
      <c r="F175" t="s">
        <v>22</v>
      </c>
      <c r="H175" s="2">
        <f t="shared" si="11"/>
        <v>173</v>
      </c>
    </row>
    <row r="176" spans="5:8">
      <c r="E176" s="3" t="str">
        <f t="shared" si="10"/>
        <v>0xAE</v>
      </c>
      <c r="F176" t="s">
        <v>22</v>
      </c>
      <c r="H176" s="2">
        <f t="shared" si="11"/>
        <v>174</v>
      </c>
    </row>
    <row r="177" spans="5:8">
      <c r="E177" s="3" t="str">
        <f t="shared" si="10"/>
        <v>0xAF</v>
      </c>
      <c r="F177" t="s">
        <v>22</v>
      </c>
      <c r="H177" s="2">
        <f t="shared" si="11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>
      <pane ySplit="520" topLeftCell="A15" activePane="bottomLeft"/>
      <selection activeCell="D160" sqref="D160"/>
      <selection pane="bottomLeft" activeCell="F34" sqref="F34"/>
    </sheetView>
  </sheetViews>
  <sheetFormatPr baseColWidth="10" defaultColWidth="8.7109375" defaultRowHeight="13" x14ac:dyDescent="0"/>
  <cols>
    <col min="1" max="1" width="7.140625" style="2" customWidth="1"/>
    <col min="2" max="2" width="16.7109375" style="4" customWidth="1"/>
    <col min="3" max="3" width="13.140625" customWidth="1"/>
    <col min="4" max="4" width="7.140625" style="2" customWidth="1"/>
    <col min="5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26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26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22</v>
      </c>
      <c r="D33" s="2">
        <v>31</v>
      </c>
      <c r="F33" s="5"/>
    </row>
    <row r="34" spans="1:6">
      <c r="A34" s="2" t="str">
        <f t="shared" si="0"/>
        <v>20</v>
      </c>
      <c r="B34" s="4" t="s">
        <v>22</v>
      </c>
      <c r="D34" s="2">
        <v>32</v>
      </c>
      <c r="F34" s="5"/>
    </row>
    <row r="35" spans="1:6" ht="26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39">
      <c r="A36" s="2" t="str">
        <f t="shared" si="0"/>
        <v>22</v>
      </c>
      <c r="B36" s="4" t="s">
        <v>141</v>
      </c>
      <c r="C36" t="s">
        <v>20</v>
      </c>
      <c r="D36" s="2">
        <v>34</v>
      </c>
      <c r="F36" s="5"/>
    </row>
    <row r="37" spans="1:6" ht="26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26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>
      <c r="A44" s="2" t="str">
        <f t="shared" si="0"/>
        <v>2A</v>
      </c>
      <c r="B44" s="4" t="s">
        <v>144</v>
      </c>
      <c r="C44" t="s">
        <v>143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22</v>
      </c>
      <c r="D46" s="2">
        <v>44</v>
      </c>
    </row>
    <row r="47" spans="1:6">
      <c r="A47" s="2" t="str">
        <f t="shared" si="0"/>
        <v>2D</v>
      </c>
      <c r="B47" s="4" t="s">
        <v>22</v>
      </c>
      <c r="D47" s="2">
        <v>45</v>
      </c>
    </row>
    <row r="48" spans="1:6">
      <c r="A48" s="2" t="str">
        <f t="shared" si="0"/>
        <v>2E</v>
      </c>
      <c r="B48" s="4" t="s">
        <v>22</v>
      </c>
      <c r="D48" s="2">
        <v>46</v>
      </c>
    </row>
    <row r="49" spans="1:4">
      <c r="A49" s="2" t="str">
        <f t="shared" si="0"/>
        <v>2F</v>
      </c>
      <c r="B49" s="4" t="s">
        <v>22</v>
      </c>
      <c r="D49" s="2">
        <v>47</v>
      </c>
    </row>
    <row r="50" spans="1:4">
      <c r="A50" s="2" t="str">
        <f t="shared" si="0"/>
        <v>30</v>
      </c>
      <c r="B50" s="4" t="s">
        <v>22</v>
      </c>
      <c r="D50" s="2">
        <v>48</v>
      </c>
    </row>
    <row r="51" spans="1:4">
      <c r="A51" s="2" t="str">
        <f t="shared" si="0"/>
        <v>31</v>
      </c>
      <c r="B51" s="4" t="s">
        <v>22</v>
      </c>
      <c r="D51" s="2">
        <v>49</v>
      </c>
    </row>
    <row r="52" spans="1:4">
      <c r="A52" s="2" t="str">
        <f t="shared" si="0"/>
        <v>32</v>
      </c>
      <c r="B52" s="4" t="s">
        <v>22</v>
      </c>
      <c r="D52" s="2">
        <v>50</v>
      </c>
    </row>
    <row r="53" spans="1:4">
      <c r="A53" s="2" t="str">
        <f t="shared" si="0"/>
        <v>33</v>
      </c>
      <c r="B53" s="4" t="s">
        <v>22</v>
      </c>
      <c r="D53" s="2">
        <v>51</v>
      </c>
    </row>
    <row r="54" spans="1:4">
      <c r="A54" s="2" t="str">
        <f t="shared" si="0"/>
        <v>34</v>
      </c>
      <c r="B54" s="4" t="s">
        <v>22</v>
      </c>
      <c r="D54" s="2">
        <v>52</v>
      </c>
    </row>
    <row r="55" spans="1:4">
      <c r="A55" s="2" t="str">
        <f t="shared" si="0"/>
        <v>35</v>
      </c>
      <c r="B55" s="4" t="s">
        <v>22</v>
      </c>
      <c r="D55" s="2">
        <v>53</v>
      </c>
    </row>
    <row r="56" spans="1:4">
      <c r="A56" s="2" t="str">
        <f t="shared" si="0"/>
        <v>36</v>
      </c>
      <c r="B56" s="4" t="s">
        <v>22</v>
      </c>
      <c r="D56" s="2">
        <v>54</v>
      </c>
    </row>
    <row r="57" spans="1:4">
      <c r="A57" s="2" t="str">
        <f t="shared" si="0"/>
        <v>37</v>
      </c>
      <c r="B57" s="4" t="s">
        <v>22</v>
      </c>
      <c r="D57" s="2">
        <v>55</v>
      </c>
    </row>
    <row r="58" spans="1:4">
      <c r="A58" s="2" t="str">
        <f t="shared" si="0"/>
        <v>38</v>
      </c>
      <c r="B58" s="4" t="s">
        <v>22</v>
      </c>
      <c r="D58" s="2">
        <v>56</v>
      </c>
    </row>
    <row r="59" spans="1:4">
      <c r="A59" s="2" t="str">
        <f t="shared" si="0"/>
        <v>39</v>
      </c>
      <c r="B59" s="4" t="s">
        <v>22</v>
      </c>
      <c r="D59" s="2">
        <v>57</v>
      </c>
    </row>
    <row r="60" spans="1:4">
      <c r="A60" s="2" t="str">
        <f t="shared" si="0"/>
        <v>3A</v>
      </c>
      <c r="B60" s="4" t="s">
        <v>22</v>
      </c>
      <c r="D60" s="2">
        <v>58</v>
      </c>
    </row>
    <row r="61" spans="1:4">
      <c r="A61" s="2" t="str">
        <f t="shared" si="0"/>
        <v>3B</v>
      </c>
      <c r="B61" s="4" t="s">
        <v>22</v>
      </c>
      <c r="D61" s="2">
        <v>59</v>
      </c>
    </row>
    <row r="62" spans="1:4">
      <c r="A62" s="2" t="str">
        <f t="shared" si="0"/>
        <v>3C</v>
      </c>
      <c r="B62" s="4" t="s">
        <v>22</v>
      </c>
      <c r="D62" s="2">
        <v>60</v>
      </c>
    </row>
    <row r="63" spans="1:4">
      <c r="A63" s="2" t="str">
        <f t="shared" si="0"/>
        <v>3D</v>
      </c>
      <c r="B63" s="4" t="s">
        <v>22</v>
      </c>
      <c r="D63" s="2">
        <v>61</v>
      </c>
    </row>
    <row r="64" spans="1:4">
      <c r="A64" s="2" t="str">
        <f t="shared" si="0"/>
        <v>3E</v>
      </c>
      <c r="B64" s="4" t="s">
        <v>22</v>
      </c>
      <c r="D64" s="2">
        <v>62</v>
      </c>
    </row>
    <row r="65" spans="1:4">
      <c r="A65" s="2" t="str">
        <f t="shared" si="0"/>
        <v>3F</v>
      </c>
      <c r="B65" s="4" t="s">
        <v>22</v>
      </c>
      <c r="D65" s="2">
        <v>63</v>
      </c>
    </row>
    <row r="66" spans="1:4">
      <c r="A66" s="2" t="str">
        <f t="shared" ref="A66:A129" si="1">DEC2HEX(D66,2)</f>
        <v>40</v>
      </c>
      <c r="B66" s="4" t="s">
        <v>22</v>
      </c>
      <c r="D66" s="2">
        <v>64</v>
      </c>
    </row>
    <row r="67" spans="1:4">
      <c r="A67" s="2" t="str">
        <f t="shared" si="1"/>
        <v>41</v>
      </c>
      <c r="B67" s="4" t="s">
        <v>22</v>
      </c>
      <c r="D67" s="2">
        <v>65</v>
      </c>
    </row>
    <row r="68" spans="1:4">
      <c r="A68" s="2" t="str">
        <f t="shared" si="1"/>
        <v>42</v>
      </c>
      <c r="B68" s="4" t="s">
        <v>22</v>
      </c>
      <c r="D68" s="2">
        <v>66</v>
      </c>
    </row>
    <row r="69" spans="1:4">
      <c r="A69" s="2" t="str">
        <f t="shared" si="1"/>
        <v>43</v>
      </c>
      <c r="B69" s="4" t="s">
        <v>22</v>
      </c>
      <c r="D69" s="2">
        <v>67</v>
      </c>
    </row>
    <row r="70" spans="1:4">
      <c r="A70" s="2" t="str">
        <f t="shared" si="1"/>
        <v>44</v>
      </c>
      <c r="B70" s="4" t="s">
        <v>22</v>
      </c>
      <c r="D70" s="2">
        <v>68</v>
      </c>
    </row>
    <row r="71" spans="1:4">
      <c r="A71" s="2" t="str">
        <f t="shared" si="1"/>
        <v>45</v>
      </c>
      <c r="B71" s="4" t="s">
        <v>22</v>
      </c>
      <c r="D71" s="2">
        <v>69</v>
      </c>
    </row>
    <row r="72" spans="1:4">
      <c r="A72" s="2" t="str">
        <f t="shared" si="1"/>
        <v>46</v>
      </c>
      <c r="B72" s="4" t="s">
        <v>22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22</v>
      </c>
      <c r="D105" s="2">
        <v>103</v>
      </c>
    </row>
    <row r="106" spans="1:4">
      <c r="A106" s="2" t="str">
        <f t="shared" si="1"/>
        <v>68</v>
      </c>
      <c r="B106" s="4" t="s">
        <v>22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7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7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E8" sqref="E8"/>
    </sheetView>
  </sheetViews>
  <sheetFormatPr baseColWidth="10" defaultColWidth="8.7109375" defaultRowHeight="13" x14ac:dyDescent="0"/>
  <cols>
    <col min="1" max="1" width="7.140625" style="2" customWidth="1"/>
    <col min="2" max="2" width="23.5703125" style="4" customWidth="1"/>
    <col min="3" max="3" width="13" customWidth="1"/>
    <col min="4" max="4" width="7.140625" style="2" customWidth="1"/>
    <col min="5" max="5" width="33.85546875" customWidth="1"/>
    <col min="6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 ht="26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>
      <c r="A5" s="2" t="str">
        <f t="shared" si="0"/>
        <v>3</v>
      </c>
      <c r="B5" s="4" t="s">
        <v>142</v>
      </c>
      <c r="C5" t="s">
        <v>140</v>
      </c>
      <c r="D5" s="2">
        <v>3</v>
      </c>
    </row>
    <row r="6" spans="1:4">
      <c r="A6" s="2" t="str">
        <f t="shared" si="0"/>
        <v>4</v>
      </c>
      <c r="B6" s="4" t="s">
        <v>145</v>
      </c>
      <c r="C6" t="s">
        <v>146</v>
      </c>
      <c r="D6" s="2">
        <v>4</v>
      </c>
    </row>
    <row r="7" spans="1:4">
      <c r="A7" s="2" t="str">
        <f t="shared" si="0"/>
        <v>5</v>
      </c>
      <c r="B7" s="4" t="s">
        <v>198</v>
      </c>
      <c r="C7" t="s">
        <v>197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22</v>
      </c>
      <c r="D10" s="2">
        <v>8</v>
      </c>
    </row>
    <row r="11" spans="1:4">
      <c r="A11" s="2" t="str">
        <f t="shared" si="0"/>
        <v>9</v>
      </c>
      <c r="B11" s="4" t="s">
        <v>22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>
      <pane ySplit="520" topLeftCell="A31" activePane="bottomLeft"/>
      <selection sqref="A1:XFD1"/>
      <selection pane="bottomLeft" activeCell="B57" sqref="B57"/>
    </sheetView>
  </sheetViews>
  <sheetFormatPr baseColWidth="10" defaultColWidth="8.7109375" defaultRowHeight="13" x14ac:dyDescent="0"/>
  <cols>
    <col min="1" max="1" width="7.140625" style="2" customWidth="1"/>
    <col min="2" max="2" width="34.5703125" style="4" customWidth="1"/>
    <col min="3" max="3" width="12.140625" customWidth="1"/>
    <col min="4" max="4" width="7.140625" style="2" customWidth="1"/>
    <col min="5" max="5" width="7.140625" customWidth="1"/>
    <col min="6" max="6" width="38.28515625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5">
      <c r="A49" s="2" t="str">
        <f t="shared" si="0"/>
        <v>2F</v>
      </c>
      <c r="B49" s="6" t="s">
        <v>99</v>
      </c>
      <c r="C49" t="s">
        <v>49</v>
      </c>
      <c r="D49" s="2">
        <v>47</v>
      </c>
    </row>
    <row r="50" spans="1:5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5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5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5" ht="12" customHeight="1">
      <c r="A53" s="2" t="str">
        <f t="shared" si="0"/>
        <v>33</v>
      </c>
      <c r="B53" s="4" t="s">
        <v>103</v>
      </c>
      <c r="C53" t="s">
        <v>49</v>
      </c>
      <c r="D53" s="2">
        <v>51</v>
      </c>
      <c r="E53" s="2"/>
    </row>
    <row r="54" spans="1:5">
      <c r="A54" s="2" t="str">
        <f t="shared" si="0"/>
        <v>34</v>
      </c>
      <c r="B54" s="4" t="s">
        <v>104</v>
      </c>
      <c r="C54" t="s">
        <v>49</v>
      </c>
      <c r="D54" s="2">
        <v>52</v>
      </c>
      <c r="E54" s="2"/>
    </row>
    <row r="55" spans="1:5" ht="12" customHeight="1">
      <c r="A55" s="2" t="str">
        <f t="shared" si="0"/>
        <v>35</v>
      </c>
      <c r="B55" s="4" t="s">
        <v>105</v>
      </c>
      <c r="C55" t="s">
        <v>49</v>
      </c>
      <c r="D55" s="2">
        <v>53</v>
      </c>
      <c r="E55" s="2"/>
    </row>
    <row r="56" spans="1:5">
      <c r="A56" s="2" t="str">
        <f t="shared" si="0"/>
        <v>36</v>
      </c>
      <c r="B56" s="4" t="s">
        <v>106</v>
      </c>
      <c r="C56" t="s">
        <v>67</v>
      </c>
      <c r="D56" s="2">
        <v>54</v>
      </c>
      <c r="E56" s="2"/>
    </row>
    <row r="57" spans="1:5">
      <c r="A57" s="2" t="str">
        <f t="shared" si="0"/>
        <v>37</v>
      </c>
      <c r="B57" s="4" t="s">
        <v>192</v>
      </c>
      <c r="C57" t="s">
        <v>190</v>
      </c>
      <c r="D57" s="2">
        <v>55</v>
      </c>
      <c r="E57" s="2"/>
    </row>
    <row r="58" spans="1:5">
      <c r="A58" s="2" t="str">
        <f t="shared" si="0"/>
        <v>38</v>
      </c>
      <c r="B58" s="4" t="s">
        <v>193</v>
      </c>
      <c r="C58" t="s">
        <v>191</v>
      </c>
      <c r="D58" s="2">
        <v>56</v>
      </c>
      <c r="E58" s="2"/>
    </row>
    <row r="59" spans="1:5">
      <c r="A59" s="2" t="str">
        <f t="shared" si="0"/>
        <v>39</v>
      </c>
      <c r="B59" s="4" t="s">
        <v>188</v>
      </c>
      <c r="C59" t="s">
        <v>190</v>
      </c>
      <c r="D59" s="2">
        <v>57</v>
      </c>
      <c r="E59" s="2"/>
    </row>
    <row r="60" spans="1:5">
      <c r="A60" s="2" t="str">
        <f t="shared" si="0"/>
        <v>3A</v>
      </c>
      <c r="B60" s="4" t="s">
        <v>177</v>
      </c>
      <c r="C60" t="s">
        <v>189</v>
      </c>
      <c r="D60" s="2">
        <v>58</v>
      </c>
      <c r="E60" s="2"/>
    </row>
    <row r="61" spans="1:5" ht="13" customHeight="1">
      <c r="A61" s="2" t="str">
        <f t="shared" si="0"/>
        <v>3B</v>
      </c>
      <c r="B61" s="4" t="s">
        <v>178</v>
      </c>
      <c r="C61" t="s">
        <v>189</v>
      </c>
      <c r="D61" s="2">
        <v>59</v>
      </c>
      <c r="E61" s="2"/>
    </row>
    <row r="62" spans="1:5">
      <c r="A62" s="2" t="str">
        <f t="shared" si="0"/>
        <v>3C</v>
      </c>
      <c r="B62" s="4" t="s">
        <v>179</v>
      </c>
      <c r="C62" t="s">
        <v>189</v>
      </c>
      <c r="D62" s="2">
        <v>60</v>
      </c>
      <c r="E62" s="2"/>
    </row>
    <row r="63" spans="1:5">
      <c r="A63" s="2" t="str">
        <f t="shared" si="0"/>
        <v>3D</v>
      </c>
      <c r="B63" s="4" t="s">
        <v>180</v>
      </c>
      <c r="C63" t="s">
        <v>189</v>
      </c>
      <c r="D63" s="2">
        <v>61</v>
      </c>
      <c r="E63" s="2"/>
    </row>
    <row r="64" spans="1:5" ht="13" customHeight="1">
      <c r="A64" s="2" t="str">
        <f t="shared" si="0"/>
        <v>3E</v>
      </c>
      <c r="B64" s="4" t="s">
        <v>181</v>
      </c>
      <c r="C64" t="s">
        <v>189</v>
      </c>
      <c r="D64" s="2">
        <v>62</v>
      </c>
    </row>
    <row r="65" spans="1:4">
      <c r="A65" s="2" t="str">
        <f t="shared" si="0"/>
        <v>3F</v>
      </c>
      <c r="B65" s="4" t="s">
        <v>182</v>
      </c>
      <c r="C65" t="s">
        <v>189</v>
      </c>
      <c r="D65" s="2">
        <v>63</v>
      </c>
    </row>
    <row r="66" spans="1:4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12" t="s">
        <v>183</v>
      </c>
      <c r="C67" t="s">
        <v>189</v>
      </c>
      <c r="D67" s="2">
        <v>65</v>
      </c>
    </row>
    <row r="68" spans="1:4" ht="13" customHeight="1">
      <c r="A68" s="2" t="str">
        <f t="shared" si="1"/>
        <v>42</v>
      </c>
      <c r="B68" s="4" t="s">
        <v>184</v>
      </c>
      <c r="C68" t="s">
        <v>189</v>
      </c>
      <c r="D68" s="2">
        <v>66</v>
      </c>
    </row>
    <row r="69" spans="1:4">
      <c r="A69" s="2" t="str">
        <f t="shared" si="1"/>
        <v>43</v>
      </c>
      <c r="B69" s="4" t="s">
        <v>185</v>
      </c>
      <c r="C69" t="s">
        <v>189</v>
      </c>
      <c r="D69" s="2">
        <v>67</v>
      </c>
    </row>
    <row r="70" spans="1:4">
      <c r="A70" s="2" t="str">
        <f t="shared" si="1"/>
        <v>44</v>
      </c>
      <c r="B70" s="4" t="s">
        <v>186</v>
      </c>
      <c r="C70" t="s">
        <v>189</v>
      </c>
      <c r="D70" s="2">
        <v>68</v>
      </c>
    </row>
    <row r="71" spans="1:4">
      <c r="A71" s="2" t="str">
        <f t="shared" si="1"/>
        <v>45</v>
      </c>
      <c r="B71" s="4" t="s">
        <v>187</v>
      </c>
      <c r="C71" t="s">
        <v>189</v>
      </c>
      <c r="D71" s="2">
        <v>69</v>
      </c>
    </row>
    <row r="72" spans="1:4" ht="13" customHeight="1">
      <c r="A72" s="2" t="str">
        <f t="shared" si="1"/>
        <v>46</v>
      </c>
      <c r="B72" s="4" t="s">
        <v>22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22</v>
      </c>
      <c r="D105" s="2">
        <v>103</v>
      </c>
    </row>
    <row r="106" spans="1:4">
      <c r="A106" s="2" t="str">
        <f t="shared" si="1"/>
        <v>68</v>
      </c>
      <c r="B106" s="13" t="s">
        <v>147</v>
      </c>
      <c r="C106" t="s">
        <v>143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13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13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18" sqref="C18"/>
    </sheetView>
  </sheetViews>
  <sheetFormatPr baseColWidth="10" defaultColWidth="8.7109375" defaultRowHeight="13" x14ac:dyDescent="0"/>
  <cols>
    <col min="1" max="1" width="7.140625" style="2" customWidth="1"/>
    <col min="2" max="2" width="21.7109375" style="4" customWidth="1"/>
    <col min="3" max="3" width="13.42578125" customWidth="1"/>
    <col min="4" max="4" width="7.140625" style="2" customWidth="1"/>
    <col min="5" max="5" width="7.140625" customWidth="1"/>
    <col min="6" max="6" width="26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17" si="0">DEC2HEX(D2,1)</f>
        <v>0</v>
      </c>
      <c r="B2" s="4" t="s">
        <v>194</v>
      </c>
      <c r="C2" t="s">
        <v>196</v>
      </c>
      <c r="D2" s="2">
        <v>0</v>
      </c>
    </row>
    <row r="3" spans="1:4">
      <c r="A3" s="2" t="str">
        <f t="shared" si="0"/>
        <v>1</v>
      </c>
      <c r="B3" s="4" t="s">
        <v>22</v>
      </c>
      <c r="D3" s="2">
        <v>1</v>
      </c>
    </row>
    <row r="4" spans="1:4">
      <c r="A4" s="2" t="str">
        <f t="shared" si="0"/>
        <v>2</v>
      </c>
      <c r="B4" s="4" t="s">
        <v>22</v>
      </c>
      <c r="D4" s="2">
        <v>2</v>
      </c>
    </row>
    <row r="5" spans="1:4">
      <c r="A5" s="2" t="str">
        <f t="shared" si="0"/>
        <v>3</v>
      </c>
      <c r="B5" s="4" t="s">
        <v>22</v>
      </c>
      <c r="D5" s="2">
        <v>3</v>
      </c>
    </row>
    <row r="6" spans="1:4">
      <c r="A6" s="2" t="str">
        <f t="shared" si="0"/>
        <v>4</v>
      </c>
      <c r="B6" s="4" t="s">
        <v>22</v>
      </c>
      <c r="D6" s="2">
        <v>4</v>
      </c>
    </row>
    <row r="7" spans="1:4">
      <c r="A7" s="2" t="str">
        <f t="shared" si="0"/>
        <v>5</v>
      </c>
      <c r="B7" s="4" t="s">
        <v>22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E46" sqref="E46"/>
    </sheetView>
  </sheetViews>
  <sheetFormatPr baseColWidth="10" defaultColWidth="8.7109375" defaultRowHeight="13" x14ac:dyDescent="0"/>
  <cols>
    <col min="1" max="1" width="12" customWidth="1"/>
    <col min="2" max="2" width="20.85546875" style="2" customWidth="1"/>
    <col min="3" max="3" width="13.7109375" style="2" customWidth="1"/>
    <col min="4" max="4" width="12.5703125" customWidth="1"/>
    <col min="5" max="5" width="21.140625" customWidth="1"/>
    <col min="6" max="258" width="7.140625" customWidth="1"/>
  </cols>
  <sheetData>
    <row r="1" spans="1:5">
      <c r="A1" s="15" t="s">
        <v>109</v>
      </c>
      <c r="B1" s="15" t="s">
        <v>110</v>
      </c>
      <c r="C1" s="15" t="s">
        <v>111</v>
      </c>
      <c r="D1" s="15" t="s">
        <v>2</v>
      </c>
      <c r="E1" s="15" t="s">
        <v>112</v>
      </c>
    </row>
    <row r="2" spans="1:5">
      <c r="A2" s="2">
        <v>0</v>
      </c>
      <c r="B2" s="16" t="s">
        <v>113</v>
      </c>
      <c r="C2" s="14" t="s">
        <v>114</v>
      </c>
      <c r="D2" t="s">
        <v>6</v>
      </c>
      <c r="E2" t="s">
        <v>115</v>
      </c>
    </row>
    <row r="3" spans="1:5">
      <c r="A3" s="2">
        <v>1</v>
      </c>
      <c r="B3" s="17" t="s">
        <v>116</v>
      </c>
      <c r="C3" s="14" t="s">
        <v>117</v>
      </c>
      <c r="D3" t="s">
        <v>6</v>
      </c>
    </row>
    <row r="4" spans="1:5">
      <c r="A4" s="2">
        <v>2</v>
      </c>
      <c r="B4" s="17" t="s">
        <v>116</v>
      </c>
      <c r="C4" s="14" t="s">
        <v>118</v>
      </c>
      <c r="D4" t="s">
        <v>6</v>
      </c>
    </row>
    <row r="5" spans="1:5">
      <c r="A5" s="2">
        <v>3</v>
      </c>
      <c r="B5" s="17" t="s">
        <v>119</v>
      </c>
      <c r="C5" s="14" t="s">
        <v>120</v>
      </c>
      <c r="D5" t="s">
        <v>6</v>
      </c>
    </row>
    <row r="6" spans="1:5">
      <c r="A6" s="2">
        <v>4</v>
      </c>
      <c r="B6" s="17" t="s">
        <v>121</v>
      </c>
      <c r="C6" s="14" t="s">
        <v>122</v>
      </c>
      <c r="D6" t="s">
        <v>6</v>
      </c>
      <c r="E6" t="s">
        <v>123</v>
      </c>
    </row>
    <row r="7" spans="1:5">
      <c r="A7" s="2">
        <v>5</v>
      </c>
      <c r="B7" s="17" t="s">
        <v>124</v>
      </c>
      <c r="C7" s="14" t="s">
        <v>125</v>
      </c>
      <c r="D7" t="s">
        <v>6</v>
      </c>
    </row>
    <row r="8" spans="1:5">
      <c r="A8" s="2">
        <v>6</v>
      </c>
      <c r="B8" s="17" t="s">
        <v>126</v>
      </c>
      <c r="C8" s="14" t="s">
        <v>127</v>
      </c>
      <c r="D8" t="s">
        <v>6</v>
      </c>
    </row>
    <row r="9" spans="1:5">
      <c r="A9" s="2">
        <v>7</v>
      </c>
      <c r="B9" s="17" t="s">
        <v>128</v>
      </c>
      <c r="C9" s="14" t="s">
        <v>129</v>
      </c>
      <c r="D9" t="s">
        <v>130</v>
      </c>
    </row>
    <row r="10" spans="1:5">
      <c r="A10" s="2">
        <v>8</v>
      </c>
      <c r="B10" s="17" t="s">
        <v>131</v>
      </c>
      <c r="C10" s="14" t="s">
        <v>132</v>
      </c>
      <c r="D10" t="s">
        <v>130</v>
      </c>
      <c r="E10" t="s">
        <v>133</v>
      </c>
    </row>
    <row r="11" spans="1:5">
      <c r="A11" s="2">
        <v>9</v>
      </c>
      <c r="B11" s="17" t="s">
        <v>121</v>
      </c>
      <c r="C11" s="14" t="s">
        <v>134</v>
      </c>
      <c r="D11" t="s">
        <v>84</v>
      </c>
    </row>
    <row r="12" spans="1:5">
      <c r="A12" s="2">
        <v>10</v>
      </c>
      <c r="B12" s="17" t="s">
        <v>121</v>
      </c>
      <c r="C12" s="14" t="s">
        <v>135</v>
      </c>
      <c r="D12" t="s">
        <v>84</v>
      </c>
    </row>
    <row r="13" spans="1:5">
      <c r="A13" s="2">
        <v>11</v>
      </c>
      <c r="B13" s="17" t="s">
        <v>136</v>
      </c>
      <c r="C13" s="14" t="s">
        <v>118</v>
      </c>
      <c r="D13" t="s">
        <v>89</v>
      </c>
    </row>
    <row r="14" spans="1:5">
      <c r="A14" s="2">
        <v>12</v>
      </c>
      <c r="B14" s="17" t="s">
        <v>121</v>
      </c>
      <c r="C14" s="14" t="s">
        <v>137</v>
      </c>
      <c r="D14" t="s">
        <v>195</v>
      </c>
    </row>
    <row r="15" spans="1:5">
      <c r="A15" s="2">
        <v>13</v>
      </c>
      <c r="B15" s="17" t="s">
        <v>121</v>
      </c>
      <c r="C15" s="14" t="s">
        <v>138</v>
      </c>
      <c r="D15" t="s">
        <v>67</v>
      </c>
    </row>
    <row r="16" spans="1:5">
      <c r="A16" s="2">
        <v>14</v>
      </c>
      <c r="B16" s="17" t="s">
        <v>121</v>
      </c>
      <c r="C16" s="14" t="s">
        <v>139</v>
      </c>
      <c r="D16" t="s">
        <v>49</v>
      </c>
    </row>
    <row r="17" spans="1:1">
      <c r="A17" s="2">
        <v>15</v>
      </c>
    </row>
    <row r="18" spans="1:1">
      <c r="A18" s="2">
        <v>16</v>
      </c>
    </row>
    <row r="19" spans="1:1">
      <c r="A19" s="2">
        <v>17</v>
      </c>
    </row>
    <row r="20" spans="1:1">
      <c r="A20" s="2">
        <v>18</v>
      </c>
    </row>
    <row r="21" spans="1:1">
      <c r="A21" s="2">
        <v>19</v>
      </c>
    </row>
    <row r="22" spans="1:1">
      <c r="A22" s="2">
        <v>20</v>
      </c>
    </row>
    <row r="23" spans="1:1">
      <c r="A23" s="2">
        <v>21</v>
      </c>
    </row>
    <row r="24" spans="1:1">
      <c r="A24" s="2">
        <v>22</v>
      </c>
    </row>
    <row r="25" spans="1:1">
      <c r="A25" s="2">
        <v>23</v>
      </c>
    </row>
    <row r="26" spans="1:1">
      <c r="A26" s="2">
        <v>24</v>
      </c>
    </row>
    <row r="27" spans="1:1">
      <c r="A27" s="2">
        <v>25</v>
      </c>
    </row>
    <row r="28" spans="1:1">
      <c r="A28" s="2">
        <v>26</v>
      </c>
    </row>
    <row r="29" spans="1:1">
      <c r="A29" s="2">
        <v>27</v>
      </c>
    </row>
    <row r="30" spans="1:1">
      <c r="A30" s="2">
        <v>28</v>
      </c>
    </row>
    <row r="31" spans="1:1">
      <c r="A31" s="2">
        <v>29</v>
      </c>
    </row>
    <row r="32" spans="1:1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workbookViewId="0">
      <selection activeCell="D32" sqref="D32"/>
    </sheetView>
  </sheetViews>
  <sheetFormatPr baseColWidth="10" defaultRowHeight="13" x14ac:dyDescent="0"/>
  <cols>
    <col min="1" max="1" width="8.5703125" customWidth="1"/>
    <col min="2" max="2" width="21.42578125" customWidth="1"/>
  </cols>
  <sheetData>
    <row r="1" spans="1:4">
      <c r="A1" s="8" t="s">
        <v>51</v>
      </c>
      <c r="B1" s="11" t="s">
        <v>1</v>
      </c>
      <c r="C1" s="9" t="s">
        <v>2</v>
      </c>
      <c r="D1" s="8" t="s">
        <v>52</v>
      </c>
    </row>
    <row r="2" spans="1:4">
      <c r="A2" t="s">
        <v>150</v>
      </c>
      <c r="B2" s="2" t="s">
        <v>148</v>
      </c>
      <c r="C2" s="2" t="s">
        <v>140</v>
      </c>
      <c r="D2" s="2">
        <v>1</v>
      </c>
    </row>
    <row r="3" spans="1:4">
      <c r="A3" t="s">
        <v>151</v>
      </c>
      <c r="B3" s="2" t="s">
        <v>176</v>
      </c>
      <c r="C3" s="2" t="s">
        <v>152</v>
      </c>
      <c r="D3" s="2">
        <v>2</v>
      </c>
    </row>
    <row r="4" spans="1:4">
      <c r="A4" t="s">
        <v>156</v>
      </c>
      <c r="B4" s="2" t="s">
        <v>22</v>
      </c>
      <c r="C4" s="2" t="s">
        <v>174</v>
      </c>
      <c r="D4" s="2">
        <v>3</v>
      </c>
    </row>
    <row r="5" spans="1:4">
      <c r="A5" t="s">
        <v>157</v>
      </c>
      <c r="B5" s="2" t="s">
        <v>22</v>
      </c>
      <c r="C5" s="2" t="s">
        <v>174</v>
      </c>
      <c r="D5" s="2">
        <v>4</v>
      </c>
    </row>
    <row r="6" spans="1:4">
      <c r="A6" t="s">
        <v>158</v>
      </c>
      <c r="B6" s="2" t="s">
        <v>22</v>
      </c>
      <c r="C6" s="2" t="s">
        <v>174</v>
      </c>
      <c r="D6" s="2">
        <v>5</v>
      </c>
    </row>
    <row r="7" spans="1:4">
      <c r="A7" t="s">
        <v>159</v>
      </c>
      <c r="B7" s="2" t="s">
        <v>22</v>
      </c>
      <c r="C7" s="2" t="s">
        <v>174</v>
      </c>
      <c r="D7" s="2">
        <v>6</v>
      </c>
    </row>
    <row r="8" spans="1:4">
      <c r="A8" t="s">
        <v>160</v>
      </c>
      <c r="B8" s="2" t="s">
        <v>22</v>
      </c>
      <c r="C8" s="2" t="s">
        <v>174</v>
      </c>
      <c r="D8" s="2">
        <v>7</v>
      </c>
    </row>
    <row r="9" spans="1:4">
      <c r="A9" t="s">
        <v>161</v>
      </c>
      <c r="B9" s="2" t="s">
        <v>22</v>
      </c>
      <c r="C9" s="2" t="s">
        <v>174</v>
      </c>
      <c r="D9" s="2">
        <v>8</v>
      </c>
    </row>
    <row r="10" spans="1:4">
      <c r="A10" t="s">
        <v>162</v>
      </c>
      <c r="B10" s="2" t="s">
        <v>22</v>
      </c>
      <c r="C10" s="2" t="s">
        <v>174</v>
      </c>
      <c r="D10" s="2">
        <v>9</v>
      </c>
    </row>
    <row r="11" spans="1:4">
      <c r="A11" t="s">
        <v>163</v>
      </c>
      <c r="B11" s="2" t="s">
        <v>22</v>
      </c>
      <c r="C11" s="2" t="s">
        <v>174</v>
      </c>
      <c r="D11" s="2">
        <v>10</v>
      </c>
    </row>
    <row r="12" spans="1:4">
      <c r="A12" t="s">
        <v>164</v>
      </c>
      <c r="B12" s="2" t="s">
        <v>22</v>
      </c>
      <c r="C12" s="2" t="s">
        <v>174</v>
      </c>
      <c r="D12" s="2">
        <v>11</v>
      </c>
    </row>
    <row r="13" spans="1:4">
      <c r="A13" t="s">
        <v>165</v>
      </c>
      <c r="B13" s="2" t="s">
        <v>22</v>
      </c>
      <c r="C13" s="2" t="s">
        <v>174</v>
      </c>
      <c r="D13" s="2">
        <v>12</v>
      </c>
    </row>
    <row r="14" spans="1:4">
      <c r="A14" t="s">
        <v>166</v>
      </c>
      <c r="B14" s="2" t="s">
        <v>22</v>
      </c>
      <c r="C14" s="2" t="s">
        <v>174</v>
      </c>
      <c r="D14" s="2">
        <v>13</v>
      </c>
    </row>
    <row r="15" spans="1:4">
      <c r="A15" t="s">
        <v>167</v>
      </c>
      <c r="B15" s="2" t="s">
        <v>22</v>
      </c>
      <c r="C15" s="2" t="s">
        <v>174</v>
      </c>
      <c r="D15" s="2">
        <v>14</v>
      </c>
    </row>
    <row r="16" spans="1:4">
      <c r="A16" t="s">
        <v>168</v>
      </c>
      <c r="B16" s="2" t="s">
        <v>22</v>
      </c>
      <c r="C16" s="2" t="s">
        <v>174</v>
      </c>
      <c r="D16" s="2">
        <v>15</v>
      </c>
    </row>
    <row r="17" spans="1:4">
      <c r="A17" t="s">
        <v>169</v>
      </c>
      <c r="B17" s="2" t="s">
        <v>22</v>
      </c>
      <c r="C17" s="2" t="s">
        <v>174</v>
      </c>
      <c r="D17" s="2">
        <v>16</v>
      </c>
    </row>
    <row r="18" spans="1:4">
      <c r="A18" t="s">
        <v>170</v>
      </c>
      <c r="B18" s="2" t="s">
        <v>22</v>
      </c>
      <c r="C18" s="2" t="s">
        <v>174</v>
      </c>
      <c r="D18" s="2">
        <v>17</v>
      </c>
    </row>
    <row r="19" spans="1:4">
      <c r="A19" t="s">
        <v>171</v>
      </c>
      <c r="B19" s="2" t="s">
        <v>22</v>
      </c>
      <c r="C19" s="2" t="s">
        <v>174</v>
      </c>
      <c r="D19" s="2">
        <v>18</v>
      </c>
    </row>
    <row r="20" spans="1:4">
      <c r="A20" t="s">
        <v>172</v>
      </c>
      <c r="B20" s="2" t="s">
        <v>22</v>
      </c>
      <c r="C20" s="2" t="s">
        <v>174</v>
      </c>
      <c r="D20" s="2">
        <v>19</v>
      </c>
    </row>
    <row r="21" spans="1:4">
      <c r="A21" t="s">
        <v>173</v>
      </c>
      <c r="B21" s="2" t="s">
        <v>22</v>
      </c>
      <c r="C21" s="2" t="s">
        <v>174</v>
      </c>
      <c r="D21" s="2">
        <v>20</v>
      </c>
    </row>
    <row r="22" spans="1:4" ht="39" customHeight="1">
      <c r="A22" s="11" t="s">
        <v>175</v>
      </c>
      <c r="B22" s="11" t="s">
        <v>175</v>
      </c>
      <c r="C22" s="11" t="s">
        <v>175</v>
      </c>
      <c r="D22" s="11" t="s">
        <v>175</v>
      </c>
    </row>
    <row r="23" spans="1:4">
      <c r="A23" t="s">
        <v>149</v>
      </c>
      <c r="B23" s="2" t="s">
        <v>22</v>
      </c>
      <c r="C23" s="2" t="s">
        <v>174</v>
      </c>
      <c r="D23" s="2">
        <v>1279</v>
      </c>
    </row>
    <row r="24" spans="1:4" ht="48" customHeight="1">
      <c r="A24" s="4" t="s">
        <v>154</v>
      </c>
      <c r="B24" s="2" t="s">
        <v>153</v>
      </c>
      <c r="C24" s="2" t="s">
        <v>140</v>
      </c>
      <c r="D24" s="10" t="s">
        <v>155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page</vt:lpstr>
      <vt:lpstr>Protocol Dispatch Mechanism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Pat Kinney</cp:lastModifiedBy>
  <cp:revision>44</cp:revision>
  <cp:lastPrinted>2016-02-03T00:33:14Z</cp:lastPrinted>
  <dcterms:created xsi:type="dcterms:W3CDTF">2013-02-07T12:57:15Z</dcterms:created>
  <dcterms:modified xsi:type="dcterms:W3CDTF">2017-03-28T13:48:30Z</dcterms:modified>
</cp:coreProperties>
</file>