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4"/>
  </bookViews>
  <sheets>
    <sheet name="Graphic-15" sheetId="20" r:id="rId1"/>
    <sheet name="Anti-Trust" sheetId="21" r:id="rId2"/>
    <sheet name="Monday" sheetId="405" r:id="rId3"/>
    <sheet name="Wednesday" sheetId="398" r:id="rId4"/>
    <sheet name="Thursday" sheetId="23" r:id="rId5"/>
    <sheet name="BLANK" sheetId="401" r:id="rId6"/>
  </sheets>
  <definedNames>
    <definedName name="_Parse_In" localSheetId="4" hidden="1">Thursday!$A$56:$A$77</definedName>
    <definedName name="_Parse_In" localSheetId="3" hidden="1">Wednesday!$A$53:$A$62</definedName>
    <definedName name="_Parse_Out" localSheetId="4" hidden="1">Thursday!$A$79</definedName>
    <definedName name="_Parse_Out" localSheetId="3" hidden="1">Wednesday!$A$64</definedName>
    <definedName name="all">#REF!</definedName>
    <definedName name="circular">#REF!</definedName>
    <definedName name="hour">'Graphic-15'!$G$73</definedName>
    <definedName name="_xlnm.Print_Area" localSheetId="4">Thursday!$A$1:$G$64</definedName>
    <definedName name="_xlnm.Print_Area" localSheetId="3">Wednesday!$A$5:$G$52</definedName>
    <definedName name="PRINT_AREA_MI" localSheetId="4">Thursday!$A$1:$F$56</definedName>
    <definedName name="PRINT_AREA_MI" localSheetId="3">Wednesday!$A$5:$F$20</definedName>
    <definedName name="PRINT_AREA_MI">#REF!</definedName>
    <definedName name="slots">'Graphic-15'!$G$74</definedName>
  </definedNames>
  <calcPr calcId="144525"/>
</workbook>
</file>

<file path=xl/calcChain.xml><?xml version="1.0" encoding="utf-8"?>
<calcChain xmlns="http://schemas.openxmlformats.org/spreadsheetml/2006/main">
  <c r="G9" i="405" l="1"/>
  <c r="G10" i="405" s="1"/>
  <c r="G11" i="405" s="1"/>
  <c r="G18" i="405" s="1"/>
  <c r="G19" i="405" s="1"/>
  <c r="G20" i="405" s="1"/>
  <c r="G21" i="405" s="1"/>
  <c r="G22" i="405" s="1"/>
  <c r="G23" i="405" s="1"/>
  <c r="C58" i="20"/>
  <c r="G8" i="23"/>
  <c r="G9" i="23"/>
  <c r="G10" i="23"/>
  <c r="G13" i="23"/>
  <c r="G14" i="23"/>
  <c r="G15" i="23"/>
  <c r="G16" i="23"/>
  <c r="G17" i="23"/>
  <c r="G18" i="23"/>
  <c r="G19" i="23"/>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8" i="398"/>
  <c r="G9" i="398"/>
  <c r="G10" i="398"/>
  <c r="G11" i="398"/>
  <c r="G14" i="398"/>
  <c r="G15" i="398"/>
  <c r="G17" i="398"/>
  <c r="G18" i="398"/>
  <c r="G19" i="398"/>
  <c r="G20" i="398"/>
  <c r="G21" i="398"/>
  <c r="G22" i="398"/>
  <c r="G23" i="398"/>
  <c r="G24" i="398"/>
  <c r="G25" i="398"/>
  <c r="G26" i="398"/>
  <c r="G27" i="398"/>
  <c r="G28" i="398"/>
  <c r="G29" i="398"/>
  <c r="G32" i="398"/>
  <c r="G33" i="398"/>
  <c r="G34" i="398"/>
  <c r="G35" i="398"/>
  <c r="G36" i="398"/>
  <c r="G37" i="398"/>
  <c r="G38" i="398"/>
  <c r="G39" i="398"/>
  <c r="G40" i="398"/>
  <c r="G41" i="398"/>
  <c r="G42" i="398"/>
  <c r="G43" i="398"/>
  <c r="G30" i="398"/>
  <c r="G31" i="398"/>
  <c r="G25" i="405" l="1"/>
  <c r="G27" i="405" s="1"/>
  <c r="G28" i="405" s="1"/>
  <c r="G29" i="405" s="1"/>
  <c r="G30" i="405" s="1"/>
  <c r="G31" i="405" s="1"/>
  <c r="G32" i="405" s="1"/>
  <c r="G33" i="405" s="1"/>
  <c r="G34" i="405" s="1"/>
  <c r="G35" i="405" s="1"/>
  <c r="G36" i="405" s="1"/>
  <c r="G37" i="405" s="1"/>
  <c r="G38" i="405" s="1"/>
  <c r="G39" i="405" s="1"/>
  <c r="G40" i="405" s="1"/>
  <c r="G41" i="405" s="1"/>
  <c r="G42" i="405" s="1"/>
  <c r="G43" i="405" s="1"/>
  <c r="G45" i="405" s="1"/>
  <c r="G46" i="405" s="1"/>
  <c r="G47" i="405" s="1"/>
  <c r="G48" i="405" s="1"/>
  <c r="G24" i="405"/>
</calcChain>
</file>

<file path=xl/sharedStrings.xml><?xml version="1.0" encoding="utf-8"?>
<sst xmlns="http://schemas.openxmlformats.org/spreadsheetml/2006/main" count="712" uniqueCount="305">
  <si>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</si>
  <si>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</si>
  <si>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</si>
  <si>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</si>
  <si>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</si>
  <si>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</si>
  <si>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</si>
  <si>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</si>
  <si>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</si>
  <si>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</si>
  <si>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</si>
  <si>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</si>
  <si>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</si>
  <si>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</si>
  <si>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</si>
  <si>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</si>
  <si>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</si>
  <si>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</si>
  <si>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</si>
  <si>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</si>
  <si>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</si>
  <si>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</si>
  <si>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</si>
  <si>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</si>
  <si>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</si>
  <si>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</si>
  <si>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</si>
  <si>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</si>
  <si>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</si>
  <si>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</si>
  <si>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</si>
  <si>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</si>
  <si>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</si>
  <si>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</si>
  <si>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</si>
  <si>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</si>
  <si>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</si>
  <si>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</si>
  <si>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</si>
  <si>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</si>
  <si>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</si>
  <si>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</si>
  <si>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</si>
  <si>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</si>
  <si>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</si>
  <si>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</si>
  <si>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</si>
  <si>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</si>
  <si>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</si>
  <si>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</si>
  <si>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</si>
  <si>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</si>
  <si>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</si>
  <si>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</si>
  <si>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</si>
  <si>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</si>
  <si>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</si>
  <si>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</si>
  <si>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</si>
  <si>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</si>
  <si>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</si>
  <si>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</si>
  <si>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</si>
  <si>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</si>
  <si>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</si>
  <si>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</si>
  <si>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</si>
  <si>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</si>
  <si>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</si>
  <si>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</si>
  <si>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</si>
  <si>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</si>
  <si>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</si>
  <si>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</si>
  <si>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</si>
  <si>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</si>
  <si>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</si>
  <si>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</si>
  <si>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</si>
  <si>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</si>
  <si>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</si>
  <si>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</si>
  <si>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</si>
  <si>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</si>
  <si>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</si>
  <si>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</si>
  <si>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</si>
  <si>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</si>
  <si>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</si>
  <si>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</si>
  <si>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</si>
  <si>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</si>
  <si>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</si>
  <si>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</si>
  <si>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</si>
  <si>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</si>
  <si>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</si>
  <si>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</si>
  <si>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</si>
  <si>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</si>
  <si>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</si>
  <si>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</si>
  <si>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</si>
  <si>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</si>
  <si>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</si>
  <si>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</si>
  <si>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</si>
  <si>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</si>
  <si>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</si>
  <si>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</si>
  <si>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</si>
  <si>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</si>
  <si>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</si>
  <si>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</si>
  <si>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</si>
  <si>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</si>
  <si>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</si>
  <si>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</si>
  <si>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</si>
  <si>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</si>
  <si>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</si>
  <si>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</si>
  <si>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Working Group/Joint MTGs</t>
  </si>
  <si>
    <t>Interest Group-THZ</t>
  </si>
  <si>
    <t>3.12</t>
  </si>
  <si>
    <t>3.13</t>
  </si>
  <si>
    <t>3.14</t>
  </si>
  <si>
    <t>Slots</t>
  </si>
  <si>
    <t>4.19</t>
  </si>
  <si>
    <t>5.1</t>
  </si>
  <si>
    <t>5.2</t>
  </si>
  <si>
    <t>3.15</t>
  </si>
  <si>
    <t>EC</t>
  </si>
  <si>
    <t>HOURS PER 802.15 GROUP STATISTICS</t>
  </si>
  <si>
    <t>F MIC</t>
  </si>
  <si>
    <t xml:space="preserve">Optional Meeting Time Available </t>
  </si>
  <si>
    <t>Min Time Required for Attendance Credit</t>
  </si>
  <si>
    <t>RECESS FOR WNG MEETING</t>
  </si>
  <si>
    <t>5.3</t>
  </si>
  <si>
    <t>Rules</t>
  </si>
  <si>
    <t>P&amp;P</t>
  </si>
  <si>
    <t>Standing Committee on WG Rules</t>
  </si>
  <si>
    <t>Affiliations and voting rights</t>
  </si>
  <si>
    <t>4,3</t>
  </si>
  <si>
    <t>11/15 Leadership</t>
  </si>
  <si>
    <t>GILB</t>
  </si>
  <si>
    <t>KRASINSKI</t>
  </si>
  <si>
    <t>MOSKOWITZ</t>
  </si>
  <si>
    <t>802.18 LIAISON REPORT</t>
  </si>
  <si>
    <t>TG4k LECIM</t>
  </si>
  <si>
    <t>TG4j MBAN</t>
  </si>
  <si>
    <t>IG SRU</t>
  </si>
  <si>
    <t>IG THZ</t>
  </si>
  <si>
    <t>Interest Group SRU</t>
  </si>
  <si>
    <t>802.19 LIAISON REPORT</t>
  </si>
  <si>
    <t>KUERNER</t>
  </si>
  <si>
    <t>KITAZAWA</t>
  </si>
  <si>
    <t>DT - Discussion Topic         II - Information Item</t>
  </si>
  <si>
    <t>C or B</t>
  </si>
  <si>
    <t>3.16</t>
  </si>
  <si>
    <t>3.17</t>
  </si>
  <si>
    <t>3.18</t>
  </si>
  <si>
    <t>3.19</t>
  </si>
  <si>
    <t>CHOI</t>
  </si>
  <si>
    <t>NOTOR</t>
  </si>
  <si>
    <t>USA</t>
  </si>
  <si>
    <t>Dinner on your own</t>
  </si>
  <si>
    <t>Working Group Plenaries</t>
  </si>
  <si>
    <t>IEEE PATENT POLICY--CALL FOR LOAs</t>
  </si>
  <si>
    <t>ANY OTHER BUSINESS</t>
  </si>
  <si>
    <t>RECESS FOR TASK AND STUDY GROUP MEETINGS</t>
  </si>
  <si>
    <t>ARCHITECTURE</t>
  </si>
  <si>
    <t>LEE</t>
  </si>
  <si>
    <t>KATO</t>
  </si>
  <si>
    <t>802.11 LIAISON REPORT</t>
  </si>
  <si>
    <t>TG4m  4TV</t>
  </si>
  <si>
    <t>TG4m 4TV</t>
  </si>
  <si>
    <t>STATUS OF TG4m 4TV</t>
  </si>
  <si>
    <t>TG9 KMP</t>
  </si>
  <si>
    <t>Social</t>
  </si>
  <si>
    <t>802.15 WNG</t>
  </si>
  <si>
    <t>Room Size</t>
  </si>
  <si>
    <t>Floor Mic</t>
  </si>
  <si>
    <t>Room Type</t>
  </si>
  <si>
    <t>Projector</t>
  </si>
  <si>
    <t>Table Mic</t>
  </si>
  <si>
    <t>Raised Head Table</t>
  </si>
  <si>
    <t>ADAMS</t>
  </si>
  <si>
    <t>STATUS OF TG9 KMP</t>
  </si>
  <si>
    <t>STATUS OF TG4n CMB</t>
  </si>
  <si>
    <t>STATUS OF TG4p PTC</t>
  </si>
  <si>
    <t>STATUS OF TG8 PAC</t>
  </si>
  <si>
    <t>EMAMI</t>
  </si>
  <si>
    <t>TG4m 
4TV</t>
  </si>
  <si>
    <t xml:space="preserve">TG8 PAC </t>
  </si>
  <si>
    <t>TG4p
PTC</t>
  </si>
  <si>
    <t>IG LED</t>
  </si>
  <si>
    <t>SG4q ULP</t>
  </si>
  <si>
    <t>Task Group 15.4j FCC Medical Band Amendment</t>
  </si>
  <si>
    <t>TG4n CMB</t>
  </si>
  <si>
    <t>TG4p PTC</t>
  </si>
  <si>
    <t>TG8 PAC</t>
  </si>
  <si>
    <t>Interest Group  LED-ID system for 15.7</t>
  </si>
  <si>
    <t>JANG</t>
  </si>
  <si>
    <t>CHAPLIN</t>
  </si>
  <si>
    <t xml:space="preserve"> TG4m 4TV-CLOSING REPORT</t>
  </si>
  <si>
    <t xml:space="preserve"> TG4n CMB-CLOSING REPORT</t>
  </si>
  <si>
    <t xml:space="preserve"> TG4p PTC-CLOSING REPORT</t>
  </si>
  <si>
    <t xml:space="preserve"> TG8 PAC-CLOSING REPORT</t>
  </si>
  <si>
    <t xml:space="preserve"> TG9 KMP-CLOSING REPORT</t>
  </si>
  <si>
    <t xml:space="preserve"> WNG-CLOSING REPORT</t>
  </si>
  <si>
    <t>Tech Editors</t>
  </si>
  <si>
    <t>SC-M</t>
  </si>
  <si>
    <t>TG4J MBANj</t>
  </si>
  <si>
    <t>Standing Committee on Maintenance</t>
  </si>
  <si>
    <t>IG L2R</t>
  </si>
  <si>
    <t>GROUPS AND COMMITTEES</t>
  </si>
  <si>
    <t>POWELL</t>
  </si>
  <si>
    <t>TG4n
CMB</t>
  </si>
  <si>
    <t>IG DEP</t>
  </si>
  <si>
    <t>SOCIAL</t>
  </si>
  <si>
    <t>802.24 LIAISON REPORT</t>
  </si>
  <si>
    <t>Lunch on your own</t>
  </si>
  <si>
    <r>
      <t>Task Group 15.4k</t>
    </r>
    <r>
      <rPr>
        <b/>
        <sz val="6"/>
        <color indexed="20"/>
        <rFont val="Arial"/>
        <family val="2"/>
      </rPr>
      <t>-LOW ENERGY CRITICAL INFRASTRUCTURE MONITORING</t>
    </r>
  </si>
  <si>
    <t>802  EXECUTIVE COMMITTEE</t>
  </si>
  <si>
    <t>Task Group 15.4m on a TVWS amendment for 15.4</t>
  </si>
  <si>
    <t>802.15 ADVISORY COMMITTEE</t>
  </si>
  <si>
    <t>Task Group 15.4n for China Medical Band</t>
  </si>
  <si>
    <t>Task Group 15.4p for POSITIVE TRAIN CONTROL</t>
  </si>
  <si>
    <t>Task Group 15.8 on Personal Space Communication</t>
  </si>
  <si>
    <t>INTEREST GROUP ON ENHANCED DEPENDABILITY</t>
  </si>
  <si>
    <t>Task Group 15.9  -KEY MANAGEMENT PROTOCOL Interest Group</t>
  </si>
  <si>
    <t>Spectrum Resource Utilization Interest Group</t>
  </si>
  <si>
    <t>INTEREST GROUP -DEP</t>
  </si>
  <si>
    <t>STATUS OF IG SRU</t>
  </si>
  <si>
    <t xml:space="preserve"> IG SRU-CLOSING REPORT</t>
  </si>
  <si>
    <t>CLOSING REPORT OF TG4j MBAN</t>
  </si>
  <si>
    <t>WEDNESDAY</t>
  </si>
  <si>
    <t>SG
L2R</t>
  </si>
  <si>
    <t>TG4q ULP</t>
  </si>
  <si>
    <t>Task Group Ultra Low Power 15.4</t>
  </si>
  <si>
    <t>SG L2R</t>
  </si>
  <si>
    <t>Study Group -LAYER 2 ROUTING</t>
  </si>
  <si>
    <t>INTEREST GROUP-TERAHERTZ</t>
  </si>
  <si>
    <t xml:space="preserve">STATUS OF TG4k LECIM </t>
  </si>
  <si>
    <t>STATUS OF TG4q ULP</t>
  </si>
  <si>
    <t>KHONO</t>
  </si>
  <si>
    <t>STATUS OF IG DEPENDABILITY -NOT MEETING IN YVR</t>
  </si>
  <si>
    <t>STATUS OF WNG</t>
  </si>
  <si>
    <t xml:space="preserve"> TG4q ULP-CLOSING REPORT</t>
  </si>
  <si>
    <t xml:space="preserve"> TG4k LECIM-CLOSING REPORT</t>
  </si>
  <si>
    <t>STATUS OF WG RULES/MAINTENANCE</t>
  </si>
  <si>
    <t>BEECHER</t>
  </si>
  <si>
    <t xml:space="preserve"> WG RULES/MAINTENANCE</t>
  </si>
  <si>
    <t>KOHNO</t>
  </si>
  <si>
    <t>R1</t>
  </si>
  <si>
    <t>83rd IEEE 802.15 WPAN MEETING</t>
  </si>
  <si>
    <t>Caribe Royale, Orlando, FL, USA</t>
  </si>
  <si>
    <t>March 17-21, 2013</t>
  </si>
  <si>
    <t>802 EC MEETING</t>
  </si>
  <si>
    <t>Tutorial 1</t>
  </si>
  <si>
    <t>Tutorial 2</t>
  </si>
  <si>
    <t>Tutorial 3</t>
  </si>
  <si>
    <t>NETWORK, ATTENDANCE, VOTER SUMMARY</t>
  </si>
  <si>
    <t>REVIEW INTERIM MEETING SCHEDULE</t>
  </si>
  <si>
    <t>REPORT ON MONDAY EC MEETING</t>
  </si>
  <si>
    <t>TREASURERS REPORT</t>
  </si>
  <si>
    <t>ROLFE</t>
  </si>
  <si>
    <t>OPENING REPORT: 802.18-ANY VOTES OR ACTIONS?</t>
  </si>
  <si>
    <t>OPENING REPORT: TG4j MBAN</t>
  </si>
  <si>
    <t xml:space="preserve">OPENING REPORT: TG4k LECIM </t>
  </si>
  <si>
    <t>OPENING REPORT: TG4m 4TV</t>
  </si>
  <si>
    <t>OPENING REPORT: TG4n CMB</t>
  </si>
  <si>
    <t>OPENING REPORT: TG4p PTC</t>
  </si>
  <si>
    <t>OPENING REPORT: TG8 PAC</t>
  </si>
  <si>
    <t>OPENING REPORT: TG9 KMP</t>
  </si>
  <si>
    <t>OPENING REPORT: IG LED-ID</t>
  </si>
  <si>
    <t>OPENING REPORT: IG THZ</t>
  </si>
  <si>
    <t>OPENING REPORT: IG SRU</t>
  </si>
  <si>
    <t>OPENING REPORT: WNG</t>
  </si>
  <si>
    <t>WG RULES/MAINTENANCE</t>
  </si>
  <si>
    <t>PAR COMMENTS, IF ANY, DUE BY 5PM TUESDAY</t>
  </si>
  <si>
    <t>Tentative AGENDA  - 83rd IEEE 802.15 WPAN MEETING</t>
  </si>
  <si>
    <t>Monday, March 18, 2013</t>
  </si>
  <si>
    <t>APPROVE MCO AGENDA (15-13-0114-00)</t>
  </si>
  <si>
    <r>
      <t>APPROVE THE MINUTES FROM YVR</t>
    </r>
    <r>
      <rPr>
        <b/>
        <sz val="10"/>
        <rFont val="Times New Roman"/>
        <family val="1"/>
      </rPr>
      <t xml:space="preserve"> (15-13-0025-00)</t>
    </r>
  </si>
  <si>
    <t>REMINDER TO REGISTER FOR WAIKOLOA</t>
  </si>
  <si>
    <t>NEW TUTORIAL ADDED ON 802.1Q</t>
  </si>
  <si>
    <t>SOCIAL WEDS.</t>
  </si>
  <si>
    <t>OPENING REPORT: TG4q ULP</t>
  </si>
  <si>
    <t xml:space="preserve">OPENING REPORT: SG L2R </t>
  </si>
  <si>
    <t>802 ARCHITECTURE &amp; 802.24 UPDATE</t>
  </si>
  <si>
    <t>Tentative AGENDA  - 83Rd IEEE 802.15 WPAN MEETING</t>
  </si>
  <si>
    <t>Wednesday, March 20, 2013</t>
  </si>
  <si>
    <t>STATUS OF IG LED-ID</t>
  </si>
  <si>
    <t>STATUS OF IG THZ</t>
  </si>
  <si>
    <t>STATUS OF SG L2R</t>
  </si>
  <si>
    <t>Tentative AGENDA  - 83rd  IEEE 802.15 WPAN MEETING</t>
  </si>
  <si>
    <t>Thursday, March 21, 2013</t>
  </si>
  <si>
    <t>REGISTER FOR KOA</t>
  </si>
  <si>
    <t xml:space="preserve"> SG L2R-CLOSING REPORT</t>
  </si>
  <si>
    <t xml:space="preserve"> IG LED-ID-CLOSING REPORT</t>
  </si>
  <si>
    <t xml:space="preserve"> IG THZ-CLOSING REPORT</t>
  </si>
  <si>
    <t xml:space="preserve"> IG DEPENDABILITY-CLOSING REPORT</t>
  </si>
  <si>
    <t>REVIEW KOA MEETING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</si>
</sst>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hh:mm\ AM/PM_)"/>
    <numFmt numFmtId="166" formatCode="0.0"/>
    <numFmt numFmtId="167" formatCode="_([$€]* #,##0.00_);_([$€]* \(#,##0.00\);_([$€]* &quot;-&quot;??_);_(@_)"/>
  </numFmts>
  <fonts count="97"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6"/>
      <color indexed="20"/>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FF00FF"/>
      <name val="Arial"/>
      <family val="2"/>
    </font>
    <font>
      <b/>
      <sz val="8"/>
      <color rgb="FF008080"/>
      <name val="Arial"/>
      <family val="2"/>
    </font>
    <font>
      <b/>
      <sz val="8"/>
      <color rgb="FF002060"/>
      <name val="Arial"/>
      <family val="2"/>
    </font>
    <font>
      <b/>
      <sz val="8"/>
      <color rgb="FFFF33CC"/>
      <name val="Arial"/>
      <family val="2"/>
    </font>
  </fonts>
  <fills count="22">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rgb="FF66FFFF"/>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s>
  <cellStyleXfs count="4">
    <xf numFmtId="164" fontId="0" fillId="0" borderId="0"/>
    <xf numFmtId="167" fontId="1" fillId="0" borderId="0" applyFont="0" applyFill="0" applyBorder="0" applyAlignment="0" applyProtection="0"/>
    <xf numFmtId="164" fontId="5" fillId="0" borderId="0"/>
    <xf numFmtId="164" fontId="5" fillId="0" borderId="0"/>
  </cellStyleXfs>
  <cellXfs count="519">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7" fillId="5" borderId="0" xfId="0" applyNumberFormat="1" applyFont="1" applyFill="1" applyBorder="1" applyAlignment="1" applyProtection="1">
      <alignment horizontal="right" vertical="center"/>
    </xf>
    <xf numFmtId="164" fontId="59"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1" fillId="0" borderId="0" xfId="0" applyFont="1" applyAlignment="1">
      <alignment horizontal="left" indent="2"/>
    </xf>
    <xf numFmtId="164" fontId="71"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7"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9"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9"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70"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1" fillId="3" borderId="0" xfId="0" applyFont="1" applyFill="1" applyAlignment="1">
      <alignment horizontal="left" indent="2"/>
    </xf>
    <xf numFmtId="164" fontId="71"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5"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7"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7"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4" borderId="0" xfId="0" applyFont="1" applyFill="1" applyBorder="1" applyAlignment="1">
      <alignment horizontal="center" vertical="center"/>
    </xf>
    <xf numFmtId="164" fontId="41" fillId="4" borderId="0" xfId="0" applyFont="1" applyFill="1" applyBorder="1" applyAlignment="1">
      <alignment horizontal="center" vertical="center"/>
    </xf>
    <xf numFmtId="164" fontId="36" fillId="14" borderId="9" xfId="0" applyFont="1" applyFill="1" applyBorder="1" applyAlignment="1">
      <alignment horizontal="left"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8" fillId="4" borderId="0" xfId="0" applyFont="1" applyFill="1" applyBorder="1" applyAlignment="1">
      <alignment horizontal="center" vertical="center"/>
    </xf>
    <xf numFmtId="164" fontId="38"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3"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7"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7"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8" fillId="4" borderId="0" xfId="0" applyFont="1" applyFill="1" applyBorder="1" applyAlignment="1">
      <alignment horizontal="center" vertical="center"/>
    </xf>
    <xf numFmtId="164" fontId="78"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9"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80" fillId="14" borderId="12" xfId="0" applyFont="1" applyFill="1" applyBorder="1" applyAlignment="1">
      <alignment vertical="center"/>
    </xf>
    <xf numFmtId="164" fontId="32" fillId="0" borderId="0" xfId="0" applyFont="1" applyFill="1" applyBorder="1" applyAlignment="1">
      <alignment horizontal="left" vertical="center"/>
    </xf>
    <xf numFmtId="164" fontId="62"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81"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2" fillId="4" borderId="0" xfId="0" applyFont="1" applyFill="1" applyBorder="1" applyAlignment="1">
      <alignment horizontal="left" vertical="center"/>
    </xf>
    <xf numFmtId="164" fontId="82" fillId="14" borderId="12" xfId="0" applyFont="1" applyFill="1" applyBorder="1" applyAlignment="1">
      <alignment vertical="center"/>
    </xf>
    <xf numFmtId="164" fontId="75"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9" fillId="4" borderId="0" xfId="0" applyFont="1" applyFill="1" applyBorder="1" applyAlignment="1">
      <alignment horizontal="left" vertical="center"/>
    </xf>
    <xf numFmtId="164" fontId="68"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3"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50" fillId="18"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63" fillId="6" borderId="0" xfId="0" applyFont="1" applyFill="1" applyBorder="1" applyAlignment="1">
      <alignment horizontal="right" vertical="center"/>
    </xf>
    <xf numFmtId="164" fontId="51" fillId="5" borderId="0" xfId="0" applyFont="1" applyFill="1" applyBorder="1" applyAlignment="1">
      <alignment horizontal="right" vertical="center"/>
    </xf>
    <xf numFmtId="164" fontId="63" fillId="18" borderId="0" xfId="0" applyFont="1" applyFill="1" applyBorder="1" applyAlignment="1">
      <alignment horizontal="right" vertical="center"/>
    </xf>
    <xf numFmtId="164" fontId="84" fillId="6" borderId="0" xfId="0" applyFont="1" applyFill="1" applyBorder="1" applyAlignment="1">
      <alignment horizontal="right" vertical="center"/>
    </xf>
    <xf numFmtId="164" fontId="84" fillId="18" borderId="0" xfId="0" applyFont="1" applyFill="1" applyBorder="1" applyAlignment="1">
      <alignment horizontal="right" vertical="center"/>
    </xf>
    <xf numFmtId="164" fontId="78"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8" fillId="18" borderId="0" xfId="0" applyFont="1" applyFill="1" applyBorder="1" applyAlignment="1">
      <alignment horizontal="right" vertical="center"/>
    </xf>
    <xf numFmtId="164" fontId="79" fillId="20" borderId="0" xfId="0" applyFont="1" applyFill="1" applyBorder="1" applyAlignment="1">
      <alignment horizontal="right" vertical="center"/>
    </xf>
    <xf numFmtId="164" fontId="56" fillId="5" borderId="0" xfId="0" applyFont="1" applyFill="1" applyBorder="1" applyAlignment="1">
      <alignment horizontal="right" vertical="center"/>
    </xf>
    <xf numFmtId="164" fontId="79"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8" fillId="20" borderId="0" xfId="0" applyFont="1" applyFill="1" applyBorder="1" applyAlignment="1">
      <alignment horizontal="right" vertical="center"/>
    </xf>
    <xf numFmtId="164" fontId="68"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81" fillId="20" borderId="0" xfId="0" applyFont="1" applyFill="1" applyBorder="1" applyAlignment="1">
      <alignment horizontal="left"/>
    </xf>
    <xf numFmtId="164" fontId="81" fillId="20" borderId="0" xfId="0" applyFont="1" applyFill="1" applyBorder="1" applyAlignment="1">
      <alignment horizontal="right"/>
    </xf>
    <xf numFmtId="164" fontId="82" fillId="20" borderId="0" xfId="0" applyFont="1" applyFill="1" applyBorder="1" applyAlignment="1">
      <alignment horizontal="left"/>
    </xf>
    <xf numFmtId="164" fontId="82" fillId="20" borderId="0" xfId="0" applyFont="1" applyFill="1" applyBorder="1" applyAlignment="1">
      <alignment horizontal="right"/>
    </xf>
    <xf numFmtId="164" fontId="81" fillId="18" borderId="0" xfId="0" applyFont="1" applyFill="1" applyBorder="1" applyAlignment="1">
      <alignment horizontal="right" vertical="center"/>
    </xf>
    <xf numFmtId="164" fontId="66" fillId="6" borderId="0" xfId="0" applyFont="1" applyFill="1"/>
    <xf numFmtId="164" fontId="82" fillId="18" borderId="0" xfId="0" applyFont="1" applyFill="1" applyBorder="1" applyAlignment="1">
      <alignment horizontal="right" vertical="center"/>
    </xf>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55" fillId="6" borderId="0" xfId="0" applyFont="1" applyFill="1" applyBorder="1" applyAlignment="1">
      <alignment horizontal="right" vertical="center"/>
    </xf>
    <xf numFmtId="164" fontId="72" fillId="6" borderId="0" xfId="0" applyFont="1" applyFill="1" applyBorder="1" applyAlignment="1">
      <alignment horizontal="right" vertical="center"/>
    </xf>
    <xf numFmtId="164" fontId="72" fillId="5" borderId="0" xfId="0" applyFont="1" applyFill="1" applyBorder="1" applyAlignment="1">
      <alignment horizontal="right" vertical="center"/>
    </xf>
    <xf numFmtId="164" fontId="58"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8" fillId="5" borderId="0" xfId="0" applyFont="1" applyFill="1" applyBorder="1" applyAlignment="1">
      <alignment horizontal="right" vertical="center"/>
    </xf>
    <xf numFmtId="164" fontId="43" fillId="14" borderId="5" xfId="0" applyFont="1" applyFill="1" applyBorder="1" applyAlignment="1">
      <alignment horizontal="center" vertical="center"/>
    </xf>
    <xf numFmtId="164" fontId="56" fillId="19" borderId="0" xfId="0" applyFont="1" applyFill="1" applyBorder="1" applyAlignment="1">
      <alignment horizontal="center" vertical="center"/>
    </xf>
    <xf numFmtId="164" fontId="56" fillId="6" borderId="11" xfId="0" applyFont="1" applyFill="1" applyBorder="1" applyAlignment="1">
      <alignment horizontal="center" vertical="center"/>
    </xf>
    <xf numFmtId="164" fontId="56" fillId="6" borderId="0" xfId="0" applyFont="1" applyFill="1" applyBorder="1" applyAlignment="1">
      <alignment horizontal="center" vertical="center"/>
    </xf>
    <xf numFmtId="164" fontId="43" fillId="6" borderId="0" xfId="0" applyFont="1" applyFill="1" applyBorder="1" applyAlignment="1">
      <alignment vertical="center"/>
    </xf>
    <xf numFmtId="2" fontId="56" fillId="6" borderId="0" xfId="0" applyNumberFormat="1" applyFont="1" applyFill="1" applyBorder="1" applyAlignment="1">
      <alignment horizontal="center" vertical="center"/>
    </xf>
    <xf numFmtId="164" fontId="56" fillId="5" borderId="0" xfId="0" applyFont="1" applyFill="1" applyBorder="1" applyAlignment="1">
      <alignment horizontal="center" vertical="center"/>
    </xf>
    <xf numFmtId="164" fontId="61"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60" fillId="19" borderId="0" xfId="0" applyFont="1" applyFill="1" applyBorder="1" applyAlignment="1">
      <alignment horizontal="right" vertical="center"/>
    </xf>
    <xf numFmtId="164" fontId="60" fillId="6" borderId="0" xfId="0" applyFont="1" applyFill="1" applyBorder="1" applyAlignment="1">
      <alignment horizontal="right" vertical="center"/>
    </xf>
    <xf numFmtId="164" fontId="60" fillId="5" borderId="0" xfId="0" applyFont="1" applyFill="1" applyBorder="1" applyAlignment="1">
      <alignment horizontal="right" vertical="center"/>
    </xf>
    <xf numFmtId="164" fontId="59"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5" fillId="4" borderId="0" xfId="0" applyFont="1" applyFill="1" applyBorder="1" applyAlignment="1">
      <alignment horizontal="left" vertical="center"/>
    </xf>
    <xf numFmtId="164" fontId="85" fillId="14" borderId="12" xfId="0" applyFont="1" applyFill="1" applyBorder="1" applyAlignment="1">
      <alignment vertical="center"/>
    </xf>
    <xf numFmtId="164" fontId="86" fillId="14" borderId="12" xfId="0" applyFont="1" applyFill="1" applyBorder="1" applyAlignment="1">
      <alignment vertical="center"/>
    </xf>
    <xf numFmtId="164" fontId="81" fillId="4" borderId="0" xfId="0" applyFont="1" applyFill="1" applyBorder="1" applyAlignment="1">
      <alignment horizontal="center" vertical="center"/>
    </xf>
    <xf numFmtId="164" fontId="86" fillId="18" borderId="0" xfId="0" applyFont="1" applyFill="1" applyBorder="1" applyAlignment="1">
      <alignment horizontal="right" vertical="center"/>
    </xf>
    <xf numFmtId="164" fontId="87" fillId="6" borderId="0" xfId="0" applyFont="1" applyFill="1" applyBorder="1" applyAlignment="1">
      <alignment horizontal="right" vertical="center"/>
    </xf>
    <xf numFmtId="164" fontId="88" fillId="6" borderId="0" xfId="0" applyFont="1" applyFill="1" applyBorder="1" applyAlignment="1">
      <alignment horizontal="right" vertical="center"/>
    </xf>
    <xf numFmtId="164" fontId="88" fillId="5" borderId="0" xfId="0" applyFont="1" applyFill="1" applyBorder="1" applyAlignment="1">
      <alignment horizontal="right" vertical="center"/>
    </xf>
    <xf numFmtId="164" fontId="43" fillId="5" borderId="0" xfId="0" applyFont="1" applyFill="1" applyBorder="1" applyAlignment="1">
      <alignment horizontal="center" vertical="center"/>
    </xf>
    <xf numFmtId="164" fontId="49" fillId="14" borderId="9" xfId="0" applyFont="1" applyFill="1" applyBorder="1" applyAlignment="1">
      <alignment vertical="center"/>
    </xf>
    <xf numFmtId="164" fontId="47" fillId="14" borderId="12" xfId="0" applyFont="1" applyFill="1" applyBorder="1" applyAlignment="1">
      <alignment vertical="center"/>
    </xf>
    <xf numFmtId="164" fontId="56" fillId="14" borderId="12" xfId="0" applyFont="1" applyFill="1" applyBorder="1" applyAlignment="1">
      <alignment vertical="center"/>
    </xf>
    <xf numFmtId="164" fontId="55" fillId="14" borderId="12" xfId="0" applyFont="1" applyFill="1" applyBorder="1" applyAlignment="1">
      <alignment vertical="center"/>
    </xf>
    <xf numFmtId="164" fontId="89" fillId="14" borderId="12" xfId="0" applyFont="1" applyFill="1" applyBorder="1" applyAlignment="1">
      <alignment vertical="center"/>
    </xf>
    <xf numFmtId="164" fontId="86" fillId="4" borderId="0" xfId="0" applyFont="1" applyFill="1" applyBorder="1" applyAlignment="1">
      <alignment horizontal="center" vertical="center"/>
    </xf>
    <xf numFmtId="164" fontId="90" fillId="14" borderId="12" xfId="0" applyFont="1" applyFill="1" applyBorder="1" applyAlignment="1">
      <alignment vertical="center"/>
    </xf>
    <xf numFmtId="164" fontId="80" fillId="15" borderId="13" xfId="0" applyFont="1" applyFill="1" applyBorder="1" applyAlignment="1">
      <alignment horizontal="center" vertical="center" wrapText="1"/>
    </xf>
    <xf numFmtId="164" fontId="80" fillId="15" borderId="16" xfId="0" applyFont="1" applyFill="1" applyBorder="1" applyAlignment="1">
      <alignment horizontal="center" vertical="center" wrapText="1"/>
    </xf>
    <xf numFmtId="164" fontId="54" fillId="0" borderId="13" xfId="0" applyFont="1" applyFill="1" applyBorder="1" applyAlignment="1">
      <alignment horizontal="center" vertical="center" wrapText="1"/>
    </xf>
    <xf numFmtId="164" fontId="54" fillId="0" borderId="16" xfId="0" applyFont="1" applyFill="1" applyBorder="1" applyAlignment="1">
      <alignment horizontal="center" vertical="center" wrapText="1"/>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74" fillId="0" borderId="13" xfId="0" applyFont="1" applyFill="1" applyBorder="1" applyAlignment="1">
      <alignment horizontal="center" vertical="center" wrapText="1"/>
    </xf>
    <xf numFmtId="164" fontId="74" fillId="0" borderId="16" xfId="0" applyFont="1" applyFill="1" applyBorder="1" applyAlignment="1">
      <alignment horizontal="center" vertical="center" wrapText="1"/>
    </xf>
    <xf numFmtId="164" fontId="47" fillId="0" borderId="13" xfId="0" applyFont="1" applyBorder="1" applyAlignment="1">
      <alignment horizontal="center" vertical="center" wrapText="1"/>
    </xf>
    <xf numFmtId="164" fontId="47" fillId="0" borderId="16" xfId="0" applyFont="1" applyBorder="1" applyAlignment="1">
      <alignment horizontal="center" vertical="center" wrapText="1"/>
    </xf>
    <xf numFmtId="164" fontId="92" fillId="0" borderId="13" xfId="0" applyFont="1" applyBorder="1" applyAlignment="1">
      <alignment horizontal="center" vertical="center" wrapText="1"/>
    </xf>
    <xf numFmtId="164" fontId="92" fillId="0" borderId="16" xfId="0" applyFont="1" applyBorder="1" applyAlignment="1">
      <alignment horizontal="center" vertical="center" wrapText="1"/>
    </xf>
    <xf numFmtId="164" fontId="63" fillId="0" borderId="13" xfId="0" applyFont="1" applyFill="1" applyBorder="1" applyAlignment="1">
      <alignment horizontal="center" vertical="center" wrapText="1"/>
    </xf>
    <xf numFmtId="164" fontId="63" fillId="0" borderId="16" xfId="0" applyFont="1" applyFill="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64" fillId="6" borderId="13" xfId="0" applyFont="1" applyFill="1" applyBorder="1" applyAlignment="1">
      <alignment horizontal="center" vertical="center" wrapText="1"/>
    </xf>
    <xf numFmtId="164" fontId="64" fillId="6" borderId="16" xfId="0" applyFont="1" applyFill="1" applyBorder="1" applyAlignment="1">
      <alignment horizontal="center" vertical="center" wrapText="1"/>
    </xf>
    <xf numFmtId="164" fontId="91" fillId="15" borderId="13" xfId="0" applyFont="1" applyFill="1" applyBorder="1" applyAlignment="1">
      <alignment horizontal="center" vertical="center" wrapText="1"/>
    </xf>
    <xf numFmtId="164" fontId="91" fillId="15" borderId="16" xfId="0" applyFont="1" applyFill="1" applyBorder="1" applyAlignment="1">
      <alignment horizontal="center" vertical="center" wrapText="1"/>
    </xf>
    <xf numFmtId="164" fontId="74" fillId="15" borderId="13" xfId="0" applyFont="1" applyFill="1" applyBorder="1" applyAlignment="1">
      <alignment horizontal="center" vertical="center" wrapText="1"/>
    </xf>
    <xf numFmtId="164" fontId="74" fillId="15" borderId="16"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43" fillId="11" borderId="22"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7" fillId="3" borderId="9"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87" fillId="0" borderId="13" xfId="0" applyFont="1" applyFill="1" applyBorder="1" applyAlignment="1">
      <alignment horizontal="center" vertical="center" wrapText="1"/>
    </xf>
    <xf numFmtId="164" fontId="87" fillId="0" borderId="1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0" borderId="13" xfId="0" applyFont="1" applyFill="1" applyBorder="1" applyAlignment="1">
      <alignment horizontal="center" vertical="center" textRotation="90" wrapText="1"/>
    </xf>
    <xf numFmtId="164" fontId="7" fillId="0" borderId="16" xfId="0" applyFont="1" applyFill="1" applyBorder="1" applyAlignment="1">
      <alignment horizontal="center" vertical="center" textRotation="90"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55" fillId="0" borderId="9" xfId="0" applyFont="1" applyBorder="1" applyAlignment="1">
      <alignment horizontal="center" vertical="center" wrapText="1"/>
    </xf>
    <xf numFmtId="164" fontId="55" fillId="0" borderId="8" xfId="0" applyFont="1" applyBorder="1" applyAlignment="1">
      <alignment horizontal="center" vertical="center" wrapText="1"/>
    </xf>
    <xf numFmtId="164" fontId="55" fillId="0" borderId="15" xfId="0" applyFont="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43" fillId="5" borderId="0" xfId="0" applyFont="1" applyFill="1" applyBorder="1" applyAlignment="1">
      <alignment horizontal="center" vertical="center"/>
    </xf>
    <xf numFmtId="164" fontId="43" fillId="11" borderId="9" xfId="0" applyFont="1" applyFill="1" applyBorder="1" applyAlignment="1">
      <alignment horizontal="center" vertical="center" wrapText="1"/>
    </xf>
    <xf numFmtId="164" fontId="43" fillId="11" borderId="8" xfId="0" applyFont="1" applyFill="1" applyBorder="1" applyAlignment="1">
      <alignment horizontal="center" vertical="center" wrapText="1"/>
    </xf>
    <xf numFmtId="164" fontId="20" fillId="0" borderId="0" xfId="0" applyFont="1" applyAlignment="1">
      <alignment horizontal="justify" wrapText="1"/>
    </xf>
    <xf numFmtId="164" fontId="73" fillId="0" borderId="0" xfId="2" applyFont="1" applyFill="1" applyBorder="1" applyAlignment="1">
      <alignment horizontal="center"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16" borderId="24" xfId="0" applyFont="1" applyFill="1" applyBorder="1" applyAlignment="1">
      <alignment horizontal="center" vertical="center" wrapText="1"/>
    </xf>
    <xf numFmtId="164" fontId="23" fillId="21" borderId="9" xfId="0" applyFont="1" applyFill="1" applyBorder="1" applyAlignment="1">
      <alignment horizontal="center" vertical="center" wrapText="1"/>
    </xf>
    <xf numFmtId="164" fontId="23" fillId="21" borderId="15" xfId="0" applyFont="1" applyFill="1" applyBorder="1" applyAlignment="1">
      <alignment horizontal="center" vertical="center" wrapText="1"/>
    </xf>
    <xf numFmtId="164" fontId="93" fillId="0" borderId="13" xfId="0" applyFont="1" applyFill="1" applyBorder="1" applyAlignment="1">
      <alignment horizontal="center" vertical="center" wrapText="1"/>
    </xf>
    <xf numFmtId="164" fontId="94" fillId="0" borderId="13" xfId="0" applyFont="1" applyFill="1" applyBorder="1" applyAlignment="1">
      <alignment horizontal="center" vertical="center" wrapText="1"/>
    </xf>
    <xf numFmtId="164" fontId="95" fillId="0" borderId="13" xfId="0" applyFont="1" applyFill="1" applyBorder="1" applyAlignment="1">
      <alignment horizontal="center" vertical="center" wrapText="1"/>
    </xf>
    <xf numFmtId="164" fontId="23" fillId="21" borderId="12" xfId="0" applyFont="1" applyFill="1" applyBorder="1" applyAlignment="1">
      <alignment horizontal="center" vertical="center" wrapText="1"/>
    </xf>
    <xf numFmtId="164" fontId="23" fillId="21" borderId="7" xfId="0" applyFont="1" applyFill="1" applyBorder="1" applyAlignment="1">
      <alignment horizontal="center" vertical="center" wrapText="1"/>
    </xf>
    <xf numFmtId="164" fontId="93" fillId="0" borderId="16" xfId="0" applyFont="1" applyFill="1" applyBorder="1" applyAlignment="1">
      <alignment horizontal="center" vertical="center" wrapText="1"/>
    </xf>
    <xf numFmtId="164" fontId="94" fillId="0" borderId="16" xfId="0" applyFont="1" applyFill="1" applyBorder="1" applyAlignment="1">
      <alignment horizontal="center" vertical="center" wrapText="1"/>
    </xf>
    <xf numFmtId="164" fontId="95" fillId="0" borderId="16" xfId="0" applyFont="1" applyFill="1" applyBorder="1" applyAlignment="1">
      <alignment horizontal="center" vertical="center" wrapText="1"/>
    </xf>
    <xf numFmtId="164" fontId="63" fillId="0" borderId="26" xfId="0" applyFont="1" applyFill="1" applyBorder="1" applyAlignment="1">
      <alignment horizontal="center" vertical="center" wrapText="1"/>
    </xf>
    <xf numFmtId="164" fontId="54" fillId="0" borderId="26" xfId="0" applyFont="1" applyFill="1" applyBorder="1" applyAlignment="1">
      <alignment horizontal="center" vertical="center" wrapText="1"/>
    </xf>
    <xf numFmtId="164" fontId="74" fillId="15" borderId="26" xfId="0" applyFont="1" applyFill="1" applyBorder="1" applyAlignment="1">
      <alignment horizontal="center" vertical="center" wrapText="1"/>
    </xf>
    <xf numFmtId="164" fontId="92" fillId="0" borderId="26" xfId="0" applyFont="1" applyBorder="1" applyAlignment="1">
      <alignment horizontal="center" vertical="center" wrapText="1"/>
    </xf>
    <xf numFmtId="164" fontId="95" fillId="0" borderId="26" xfId="0" applyFont="1" applyFill="1" applyBorder="1" applyAlignment="1">
      <alignment horizontal="center" vertical="center" wrapText="1"/>
    </xf>
    <xf numFmtId="164" fontId="80" fillId="15" borderId="26" xfId="0" applyFont="1" applyFill="1" applyBorder="1" applyAlignment="1">
      <alignment horizontal="center" vertical="center" wrapText="1"/>
    </xf>
    <xf numFmtId="164" fontId="47" fillId="0" borderId="26" xfId="0" applyFont="1" applyBorder="1" applyAlignment="1">
      <alignment horizontal="center" vertical="center" wrapText="1"/>
    </xf>
    <xf numFmtId="164" fontId="50" fillId="0" borderId="26" xfId="0" applyFont="1" applyFill="1" applyBorder="1" applyAlignment="1">
      <alignment horizontal="center" vertical="center" wrapText="1"/>
    </xf>
    <xf numFmtId="164" fontId="87" fillId="0" borderId="26" xfId="0" applyFont="1" applyFill="1" applyBorder="1" applyAlignment="1">
      <alignment horizontal="center" vertical="center" wrapText="1"/>
    </xf>
    <xf numFmtId="164" fontId="23" fillId="21" borderId="25" xfId="0" applyFont="1" applyFill="1" applyBorder="1" applyAlignment="1">
      <alignment horizontal="center" vertical="center" wrapText="1"/>
    </xf>
    <xf numFmtId="164" fontId="23" fillId="21" borderId="27" xfId="0" applyFont="1" applyFill="1" applyBorder="1" applyAlignment="1">
      <alignment horizontal="center" vertical="center" wrapText="1"/>
    </xf>
    <xf numFmtId="164" fontId="93" fillId="0" borderId="26" xfId="0" applyFont="1" applyFill="1" applyBorder="1" applyAlignment="1">
      <alignment horizontal="center" vertical="center" wrapText="1"/>
    </xf>
    <xf numFmtId="164" fontId="94" fillId="0" borderId="26" xfId="0" applyFont="1" applyFill="1" applyBorder="1" applyAlignment="1">
      <alignment horizontal="center" vertical="center" wrapText="1"/>
    </xf>
    <xf numFmtId="164" fontId="96" fillId="0" borderId="13"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96" fillId="0" borderId="16" xfId="0" applyFont="1" applyFill="1" applyBorder="1" applyAlignment="1">
      <alignment horizontal="center" vertical="center" wrapText="1"/>
    </xf>
    <xf numFmtId="164" fontId="25" fillId="16" borderId="7"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96" fillId="0" borderId="26" xfId="0" applyFont="1" applyFill="1" applyBorder="1" applyAlignment="1">
      <alignment horizontal="center" vertical="center" wrapText="1"/>
    </xf>
    <xf numFmtId="164" fontId="55" fillId="0" borderId="25" xfId="0" applyFont="1" applyBorder="1" applyAlignment="1">
      <alignment horizontal="center" vertical="center" wrapText="1"/>
    </xf>
    <xf numFmtId="164" fontId="55" fillId="0" borderId="24" xfId="0" applyFont="1" applyBorder="1" applyAlignment="1">
      <alignment horizontal="center" vertical="center" wrapText="1"/>
    </xf>
    <xf numFmtId="164" fontId="55" fillId="0" borderId="27" xfId="0" applyFont="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91" fillId="15" borderId="26" xfId="0" applyFont="1" applyFill="1" applyBorder="1" applyAlignment="1">
      <alignment horizontal="center" vertical="center" wrapText="1"/>
    </xf>
    <xf numFmtId="164" fontId="74" fillId="0" borderId="26" xfId="0" applyFont="1" applyFill="1" applyBorder="1" applyAlignment="1">
      <alignment horizontal="center" vertical="center" wrapText="1"/>
    </xf>
    <xf numFmtId="164" fontId="7" fillId="0" borderId="26" xfId="0" applyFont="1" applyFill="1" applyBorder="1" applyAlignment="1">
      <alignment horizontal="center" vertical="center" textRotation="90" wrapText="1"/>
    </xf>
    <xf numFmtId="164" fontId="25" fillId="16" borderId="26" xfId="0" applyFont="1" applyFill="1" applyBorder="1" applyAlignment="1">
      <alignment horizontal="center" vertical="center" wrapText="1"/>
    </xf>
    <xf numFmtId="164" fontId="7" fillId="21" borderId="9" xfId="0" applyFont="1" applyFill="1" applyBorder="1" applyAlignment="1">
      <alignment horizontal="center" vertical="center" wrapText="1"/>
    </xf>
    <xf numFmtId="164" fontId="7" fillId="21" borderId="15" xfId="0" applyFont="1" applyFill="1" applyBorder="1" applyAlignment="1">
      <alignment horizontal="center" vertical="center" wrapText="1"/>
    </xf>
    <xf numFmtId="164" fontId="7" fillId="21" borderId="12" xfId="0" applyFont="1" applyFill="1" applyBorder="1" applyAlignment="1">
      <alignment horizontal="center" vertical="center" wrapText="1"/>
    </xf>
    <xf numFmtId="164" fontId="7" fillId="21" borderId="7" xfId="0" applyFont="1" applyFill="1" applyBorder="1" applyAlignment="1">
      <alignment horizontal="center" vertical="center" wrapText="1"/>
    </xf>
    <xf numFmtId="164" fontId="25" fillId="7" borderId="25" xfId="0" applyFont="1" applyFill="1" applyBorder="1" applyAlignment="1">
      <alignment horizontal="center" vertical="center" wrapText="1"/>
    </xf>
    <xf numFmtId="164" fontId="7" fillId="21" borderId="25" xfId="0" applyFont="1" applyFill="1" applyBorder="1" applyAlignment="1">
      <alignment horizontal="center" vertical="center" wrapText="1"/>
    </xf>
    <xf numFmtId="164" fontId="7" fillId="21" borderId="27"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65" fillId="9" borderId="8" xfId="0" applyFont="1" applyFill="1" applyBorder="1" applyAlignment="1">
      <alignment horizontal="center" vertical="center" wrapText="1"/>
    </xf>
    <xf numFmtId="164" fontId="65" fillId="9" borderId="0"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5"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5"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63" fillId="14" borderId="25" xfId="0" applyFont="1" applyFill="1" applyBorder="1" applyAlignment="1">
      <alignment horizontal="lef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8"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68" fillId="6" borderId="0" xfId="0" applyFont="1" applyFill="1" applyBorder="1" applyAlignment="1">
      <alignment horizontal="right" vertical="center"/>
    </xf>
    <xf numFmtId="164" fontId="43" fillId="14" borderId="32" xfId="0" applyFont="1" applyFill="1" applyBorder="1" applyAlignment="1">
      <alignment horizontal="center"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3" xfId="0" applyNumberFormat="1" applyFont="1" applyFill="1" applyBorder="1" applyAlignment="1">
      <alignment horizontal="center" vertical="center"/>
    </xf>
    <xf numFmtId="164" fontId="56" fillId="7" borderId="0" xfId="0" applyFont="1" applyFill="1" applyBorder="1" applyAlignment="1">
      <alignment horizontal="center" vertical="center"/>
    </xf>
    <xf numFmtId="164" fontId="43" fillId="5" borderId="33" xfId="0" applyFont="1" applyFill="1" applyBorder="1" applyAlignment="1">
      <alignment horizontal="center" vertical="center"/>
    </xf>
    <xf numFmtId="164" fontId="43" fillId="7" borderId="0" xfId="0" applyFont="1" applyFill="1" applyBorder="1" applyAlignment="1">
      <alignment vertical="center"/>
    </xf>
    <xf numFmtId="1" fontId="43" fillId="14" borderId="33" xfId="0" applyNumberFormat="1" applyFont="1" applyFill="1" applyBorder="1" applyAlignment="1">
      <alignment horizontal="center" vertical="center"/>
    </xf>
    <xf numFmtId="164" fontId="60"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4"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cellXfs>
  <cellStyles count="4">
    <cellStyle name="Euro" xfId="1"/>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90" zoomScaleNormal="90" workbookViewId="0">
      <selection activeCell="D2" sqref="D2:D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363" t="s">
        <v>255</v>
      </c>
      <c r="C2" s="105"/>
      <c r="D2" s="106" t="s">
        <v>256</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364"/>
      <c r="C3" s="111"/>
      <c r="D3" s="112" t="s">
        <v>257</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364"/>
      <c r="C4" s="118"/>
      <c r="D4" s="119" t="s">
        <v>258</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407"/>
      <c r="B5" s="364"/>
      <c r="C5" s="407"/>
      <c r="D5" s="408" t="s">
        <v>87</v>
      </c>
      <c r="E5" s="409"/>
      <c r="F5" s="409"/>
      <c r="G5" s="409"/>
      <c r="H5" s="409"/>
      <c r="I5" s="409"/>
      <c r="J5" s="409"/>
      <c r="K5" s="409"/>
      <c r="L5" s="409"/>
      <c r="M5" s="409"/>
      <c r="N5" s="409"/>
      <c r="O5" s="409"/>
      <c r="P5" s="409"/>
      <c r="Q5" s="409"/>
      <c r="R5" s="409"/>
      <c r="S5" s="409"/>
      <c r="T5" s="409"/>
      <c r="U5" s="409"/>
      <c r="V5" s="409"/>
      <c r="W5" s="410"/>
      <c r="X5" s="409"/>
      <c r="Y5" s="409"/>
      <c r="Z5" s="409"/>
      <c r="AA5" s="409"/>
      <c r="AB5" s="409"/>
      <c r="AC5" s="410"/>
      <c r="AD5" s="409" t="s">
        <v>70</v>
      </c>
      <c r="AE5" s="409"/>
      <c r="AF5" s="411"/>
      <c r="AG5" s="407"/>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165</v>
      </c>
    </row>
    <row r="7" spans="1:39" ht="12.95" customHeight="1" thickBot="1" x14ac:dyDescent="0.25">
      <c r="A7" s="123"/>
      <c r="B7" s="124" t="s">
        <v>26</v>
      </c>
      <c r="C7" s="123"/>
      <c r="D7" s="125" t="s">
        <v>43</v>
      </c>
      <c r="E7" s="123"/>
      <c r="F7" s="393" t="s">
        <v>44</v>
      </c>
      <c r="G7" s="394"/>
      <c r="H7" s="394"/>
      <c r="I7" s="394"/>
      <c r="J7" s="395"/>
      <c r="K7" s="123"/>
      <c r="L7" s="389" t="s">
        <v>45</v>
      </c>
      <c r="M7" s="389"/>
      <c r="N7" s="389"/>
      <c r="O7" s="389"/>
      <c r="P7" s="389"/>
      <c r="Q7" s="123"/>
      <c r="R7" s="389" t="s">
        <v>237</v>
      </c>
      <c r="S7" s="389"/>
      <c r="T7" s="389"/>
      <c r="U7" s="389"/>
      <c r="V7" s="389"/>
      <c r="W7" s="123"/>
      <c r="X7" s="390" t="s">
        <v>46</v>
      </c>
      <c r="Y7" s="389"/>
      <c r="Z7" s="389"/>
      <c r="AA7" s="389"/>
      <c r="AB7" s="389"/>
      <c r="AC7" s="123"/>
      <c r="AD7" s="390" t="s">
        <v>47</v>
      </c>
      <c r="AE7" s="389"/>
      <c r="AF7" s="389"/>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380" t="s">
        <v>88</v>
      </c>
      <c r="S9" s="380"/>
      <c r="T9" s="380"/>
      <c r="U9" s="380"/>
      <c r="V9" s="380"/>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412"/>
      <c r="S10" s="412"/>
      <c r="T10" s="412"/>
      <c r="U10" s="412"/>
      <c r="V10" s="412"/>
      <c r="W10" s="135"/>
      <c r="X10" s="140"/>
      <c r="Y10" s="141"/>
      <c r="Z10" s="141"/>
      <c r="AA10" s="141"/>
      <c r="AB10" s="141"/>
      <c r="AC10" s="135"/>
      <c r="AD10" s="142"/>
      <c r="AE10" s="143"/>
      <c r="AF10" s="144"/>
      <c r="AG10" s="135"/>
    </row>
    <row r="11" spans="1:39" ht="12.95" customHeight="1" x14ac:dyDescent="0.2">
      <c r="A11" s="145"/>
      <c r="B11" s="146" t="s">
        <v>50</v>
      </c>
      <c r="C11" s="145"/>
      <c r="D11" s="136"/>
      <c r="E11" s="145"/>
      <c r="F11" s="413" t="s">
        <v>259</v>
      </c>
      <c r="G11" s="414"/>
      <c r="H11" s="415"/>
      <c r="I11" s="416"/>
      <c r="J11" s="416"/>
      <c r="K11" s="145"/>
      <c r="L11" s="359" t="s">
        <v>178</v>
      </c>
      <c r="M11" s="349" t="s">
        <v>149</v>
      </c>
      <c r="N11" s="367" t="s">
        <v>193</v>
      </c>
      <c r="O11" s="357" t="s">
        <v>239</v>
      </c>
      <c r="P11" s="417" t="s">
        <v>219</v>
      </c>
      <c r="Q11" s="147"/>
      <c r="R11" s="347" t="s">
        <v>195</v>
      </c>
      <c r="S11" s="357" t="s">
        <v>239</v>
      </c>
      <c r="T11" s="355" t="s">
        <v>150</v>
      </c>
      <c r="U11" s="361" t="s">
        <v>151</v>
      </c>
      <c r="V11" s="387" t="s">
        <v>238</v>
      </c>
      <c r="W11" s="147"/>
      <c r="X11" s="349" t="s">
        <v>149</v>
      </c>
      <c r="Y11" s="357" t="s">
        <v>239</v>
      </c>
      <c r="Z11" s="367" t="s">
        <v>193</v>
      </c>
      <c r="AA11" s="387"/>
      <c r="AB11" s="387"/>
      <c r="AC11" s="145"/>
      <c r="AD11" s="142"/>
      <c r="AE11" s="143"/>
      <c r="AF11" s="144"/>
      <c r="AG11" s="145"/>
    </row>
    <row r="12" spans="1:39" ht="12.95" customHeight="1" x14ac:dyDescent="0.2">
      <c r="A12" s="145"/>
      <c r="B12" s="146" t="s">
        <v>51</v>
      </c>
      <c r="C12" s="145"/>
      <c r="D12" s="136"/>
      <c r="E12" s="145"/>
      <c r="F12" s="418"/>
      <c r="G12" s="419"/>
      <c r="H12" s="420"/>
      <c r="I12" s="421"/>
      <c r="J12" s="421"/>
      <c r="K12" s="145"/>
      <c r="L12" s="360"/>
      <c r="M12" s="350"/>
      <c r="N12" s="368"/>
      <c r="O12" s="358"/>
      <c r="P12" s="422"/>
      <c r="Q12" s="147"/>
      <c r="R12" s="348"/>
      <c r="S12" s="358"/>
      <c r="T12" s="356"/>
      <c r="U12" s="362"/>
      <c r="V12" s="388"/>
      <c r="W12" s="147"/>
      <c r="X12" s="350"/>
      <c r="Y12" s="358"/>
      <c r="Z12" s="368"/>
      <c r="AA12" s="388"/>
      <c r="AB12" s="388"/>
      <c r="AC12" s="145"/>
      <c r="AD12" s="142"/>
      <c r="AE12" s="143"/>
      <c r="AF12" s="144"/>
      <c r="AG12" s="145"/>
    </row>
    <row r="13" spans="1:39" ht="12.95" customHeight="1" x14ac:dyDescent="0.2">
      <c r="A13" s="145"/>
      <c r="B13" s="146" t="s">
        <v>52</v>
      </c>
      <c r="C13" s="145"/>
      <c r="D13" s="136"/>
      <c r="E13" s="145"/>
      <c r="F13" s="418"/>
      <c r="G13" s="419"/>
      <c r="H13" s="420"/>
      <c r="I13" s="421"/>
      <c r="J13" s="421"/>
      <c r="K13" s="145"/>
      <c r="L13" s="360"/>
      <c r="M13" s="350"/>
      <c r="N13" s="368"/>
      <c r="O13" s="358"/>
      <c r="P13" s="422"/>
      <c r="Q13" s="147"/>
      <c r="R13" s="348"/>
      <c r="S13" s="358"/>
      <c r="T13" s="356"/>
      <c r="U13" s="362"/>
      <c r="V13" s="388"/>
      <c r="W13" s="147"/>
      <c r="X13" s="350"/>
      <c r="Y13" s="358"/>
      <c r="Z13" s="368"/>
      <c r="AA13" s="388"/>
      <c r="AB13" s="388"/>
      <c r="AC13" s="145"/>
      <c r="AD13" s="142"/>
      <c r="AE13" s="143"/>
      <c r="AF13" s="144"/>
      <c r="AG13" s="145"/>
    </row>
    <row r="14" spans="1:39" ht="12.95" customHeight="1" thickBot="1" x14ac:dyDescent="0.25">
      <c r="A14" s="145"/>
      <c r="B14" s="146" t="s">
        <v>53</v>
      </c>
      <c r="C14" s="145"/>
      <c r="D14" s="136"/>
      <c r="E14" s="145"/>
      <c r="F14" s="418"/>
      <c r="G14" s="419"/>
      <c r="H14" s="420"/>
      <c r="I14" s="421"/>
      <c r="J14" s="421"/>
      <c r="K14" s="145"/>
      <c r="L14" s="423"/>
      <c r="M14" s="424"/>
      <c r="N14" s="425"/>
      <c r="O14" s="426"/>
      <c r="P14" s="427"/>
      <c r="Q14" s="147"/>
      <c r="R14" s="428"/>
      <c r="S14" s="426"/>
      <c r="T14" s="429"/>
      <c r="U14" s="430"/>
      <c r="V14" s="431"/>
      <c r="W14" s="147"/>
      <c r="X14" s="424"/>
      <c r="Y14" s="426"/>
      <c r="Z14" s="425"/>
      <c r="AA14" s="431"/>
      <c r="AB14" s="431"/>
      <c r="AC14" s="145"/>
      <c r="AD14" s="142"/>
      <c r="AE14" s="143"/>
      <c r="AF14" s="144"/>
      <c r="AG14" s="145"/>
    </row>
    <row r="15" spans="1:39" ht="12.95" customHeight="1" thickBot="1" x14ac:dyDescent="0.25">
      <c r="A15" s="145"/>
      <c r="B15" s="148" t="s">
        <v>54</v>
      </c>
      <c r="C15" s="145"/>
      <c r="D15" s="136"/>
      <c r="E15" s="145"/>
      <c r="F15" s="432"/>
      <c r="G15" s="433"/>
      <c r="H15" s="434"/>
      <c r="I15" s="435"/>
      <c r="J15" s="435"/>
      <c r="K15" s="145"/>
      <c r="L15" s="372" t="s">
        <v>55</v>
      </c>
      <c r="M15" s="373"/>
      <c r="N15" s="373"/>
      <c r="O15" s="373"/>
      <c r="P15" s="374"/>
      <c r="Q15" s="147"/>
      <c r="R15" s="372" t="s">
        <v>55</v>
      </c>
      <c r="S15" s="373"/>
      <c r="T15" s="373"/>
      <c r="U15" s="373"/>
      <c r="V15" s="374"/>
      <c r="W15" s="147"/>
      <c r="X15" s="372" t="s">
        <v>55</v>
      </c>
      <c r="Y15" s="373"/>
      <c r="Z15" s="373"/>
      <c r="AA15" s="373"/>
      <c r="AB15" s="373"/>
      <c r="AC15" s="145"/>
      <c r="AD15" s="142"/>
      <c r="AE15" s="143"/>
      <c r="AF15" s="144"/>
      <c r="AG15" s="145"/>
    </row>
    <row r="16" spans="1:39" ht="12.95" customHeight="1" thickBot="1" x14ac:dyDescent="0.25">
      <c r="A16" s="145"/>
      <c r="B16" s="149" t="s">
        <v>56</v>
      </c>
      <c r="C16" s="145"/>
      <c r="D16" s="136"/>
      <c r="E16" s="145"/>
      <c r="F16" s="372" t="s">
        <v>55</v>
      </c>
      <c r="G16" s="373"/>
      <c r="H16" s="373"/>
      <c r="I16" s="373"/>
      <c r="J16" s="374"/>
      <c r="K16" s="145"/>
      <c r="L16" s="359" t="s">
        <v>178</v>
      </c>
      <c r="M16" s="349" t="s">
        <v>149</v>
      </c>
      <c r="N16" s="367" t="s">
        <v>193</v>
      </c>
      <c r="O16" s="357" t="s">
        <v>239</v>
      </c>
      <c r="P16" s="436" t="s">
        <v>196</v>
      </c>
      <c r="Q16" s="147"/>
      <c r="R16" s="380" t="s">
        <v>120</v>
      </c>
      <c r="S16" s="380"/>
      <c r="T16" s="380"/>
      <c r="U16" s="380"/>
      <c r="V16" s="380"/>
      <c r="W16" s="147"/>
      <c r="X16" s="349" t="s">
        <v>149</v>
      </c>
      <c r="Y16" s="357" t="s">
        <v>239</v>
      </c>
      <c r="Z16" s="367" t="s">
        <v>193</v>
      </c>
      <c r="AA16" s="387"/>
      <c r="AB16" s="359"/>
      <c r="AC16" s="145"/>
      <c r="AD16" s="142"/>
      <c r="AE16" s="143"/>
      <c r="AF16" s="144"/>
      <c r="AG16" s="145"/>
    </row>
    <row r="17" spans="1:33" ht="13.5" customHeight="1" thickBot="1" x14ac:dyDescent="0.25">
      <c r="A17" s="145"/>
      <c r="B17" s="149" t="s">
        <v>57</v>
      </c>
      <c r="C17" s="145"/>
      <c r="D17" s="136"/>
      <c r="E17" s="145"/>
      <c r="F17" s="379" t="s">
        <v>108</v>
      </c>
      <c r="G17" s="380"/>
      <c r="H17" s="380"/>
      <c r="I17" s="380"/>
      <c r="J17" s="437"/>
      <c r="K17" s="145"/>
      <c r="L17" s="360"/>
      <c r="M17" s="350"/>
      <c r="N17" s="368"/>
      <c r="O17" s="358"/>
      <c r="P17" s="438"/>
      <c r="Q17" s="147"/>
      <c r="R17" s="412"/>
      <c r="S17" s="412"/>
      <c r="T17" s="412"/>
      <c r="U17" s="412"/>
      <c r="V17" s="412"/>
      <c r="W17" s="147"/>
      <c r="X17" s="350"/>
      <c r="Y17" s="358"/>
      <c r="Z17" s="368"/>
      <c r="AA17" s="388"/>
      <c r="AB17" s="360"/>
      <c r="AC17" s="145"/>
      <c r="AD17" s="142"/>
      <c r="AE17" s="143"/>
      <c r="AF17" s="144"/>
      <c r="AG17" s="145"/>
    </row>
    <row r="18" spans="1:33" ht="15.75" customHeight="1" x14ac:dyDescent="0.2">
      <c r="A18" s="145"/>
      <c r="B18" s="149" t="s">
        <v>58</v>
      </c>
      <c r="C18" s="145"/>
      <c r="D18" s="136"/>
      <c r="E18" s="145"/>
      <c r="F18" s="381"/>
      <c r="G18" s="382"/>
      <c r="H18" s="382"/>
      <c r="I18" s="382"/>
      <c r="J18" s="439"/>
      <c r="K18" s="145"/>
      <c r="L18" s="360"/>
      <c r="M18" s="350"/>
      <c r="N18" s="368"/>
      <c r="O18" s="358"/>
      <c r="P18" s="438"/>
      <c r="Q18" s="147"/>
      <c r="R18" s="396" t="s">
        <v>102</v>
      </c>
      <c r="S18" s="397"/>
      <c r="T18" s="397"/>
      <c r="U18" s="397"/>
      <c r="V18" s="398"/>
      <c r="W18" s="147"/>
      <c r="X18" s="350"/>
      <c r="Y18" s="358"/>
      <c r="Z18" s="368"/>
      <c r="AA18" s="388"/>
      <c r="AB18" s="360"/>
      <c r="AC18" s="145"/>
      <c r="AD18" s="142"/>
      <c r="AE18" s="143"/>
      <c r="AF18" s="144"/>
      <c r="AG18" s="145"/>
    </row>
    <row r="19" spans="1:33" ht="16.5" customHeight="1" thickBot="1" x14ac:dyDescent="0.25">
      <c r="A19" s="145"/>
      <c r="B19" s="149" t="s">
        <v>92</v>
      </c>
      <c r="C19" s="145"/>
      <c r="D19" s="136"/>
      <c r="E19" s="145"/>
      <c r="F19" s="440"/>
      <c r="G19" s="412"/>
      <c r="H19" s="412"/>
      <c r="I19" s="412"/>
      <c r="J19" s="441"/>
      <c r="K19" s="145"/>
      <c r="L19" s="423"/>
      <c r="M19" s="424"/>
      <c r="N19" s="425"/>
      <c r="O19" s="426"/>
      <c r="P19" s="442"/>
      <c r="Q19" s="147"/>
      <c r="R19" s="443"/>
      <c r="S19" s="444"/>
      <c r="T19" s="444"/>
      <c r="U19" s="444"/>
      <c r="V19" s="445"/>
      <c r="W19" s="147"/>
      <c r="X19" s="424"/>
      <c r="Y19" s="426"/>
      <c r="Z19" s="425"/>
      <c r="AA19" s="431"/>
      <c r="AB19" s="423"/>
      <c r="AC19" s="145"/>
      <c r="AD19" s="142"/>
      <c r="AE19" s="143"/>
      <c r="AF19" s="144"/>
      <c r="AG19" s="145"/>
    </row>
    <row r="20" spans="1:33" ht="12.75" customHeight="1" x14ac:dyDescent="0.2">
      <c r="A20" s="145"/>
      <c r="B20" s="150" t="s">
        <v>93</v>
      </c>
      <c r="C20" s="145"/>
      <c r="D20" s="136"/>
      <c r="E20" s="145"/>
      <c r="F20" s="383" t="s">
        <v>222</v>
      </c>
      <c r="G20" s="377"/>
      <c r="H20" s="377"/>
      <c r="I20" s="377"/>
      <c r="J20" s="384"/>
      <c r="K20" s="135"/>
      <c r="L20" s="383" t="s">
        <v>222</v>
      </c>
      <c r="M20" s="377"/>
      <c r="N20" s="377"/>
      <c r="O20" s="377"/>
      <c r="P20" s="384"/>
      <c r="Q20" s="151"/>
      <c r="R20" s="383" t="s">
        <v>222</v>
      </c>
      <c r="S20" s="377"/>
      <c r="T20" s="377"/>
      <c r="U20" s="377"/>
      <c r="V20" s="384"/>
      <c r="W20" s="151"/>
      <c r="X20" s="383" t="s">
        <v>222</v>
      </c>
      <c r="Y20" s="377"/>
      <c r="Z20" s="377"/>
      <c r="AA20" s="377"/>
      <c r="AB20" s="384"/>
      <c r="AC20" s="135"/>
      <c r="AD20" s="142"/>
      <c r="AE20" s="143"/>
      <c r="AF20" s="144"/>
      <c r="AG20" s="145"/>
    </row>
    <row r="21" spans="1:33" ht="13.5" customHeight="1" thickBot="1" x14ac:dyDescent="0.25">
      <c r="A21" s="145"/>
      <c r="B21" s="150" t="s">
        <v>59</v>
      </c>
      <c r="C21" s="145"/>
      <c r="D21" s="136"/>
      <c r="E21" s="145"/>
      <c r="F21" s="446"/>
      <c r="G21" s="447"/>
      <c r="H21" s="447"/>
      <c r="I21" s="447"/>
      <c r="J21" s="448"/>
      <c r="K21" s="135"/>
      <c r="L21" s="446"/>
      <c r="M21" s="447"/>
      <c r="N21" s="447"/>
      <c r="O21" s="447"/>
      <c r="P21" s="448"/>
      <c r="Q21" s="151"/>
      <c r="R21" s="446"/>
      <c r="S21" s="447"/>
      <c r="T21" s="447"/>
      <c r="U21" s="447"/>
      <c r="V21" s="448"/>
      <c r="W21" s="151"/>
      <c r="X21" s="446"/>
      <c r="Y21" s="447"/>
      <c r="Z21" s="447"/>
      <c r="AA21" s="447"/>
      <c r="AB21" s="448"/>
      <c r="AC21" s="135"/>
      <c r="AD21" s="142"/>
      <c r="AE21" s="143"/>
      <c r="AF21" s="144"/>
      <c r="AG21" s="145"/>
    </row>
    <row r="22" spans="1:33" ht="12.75" customHeight="1" x14ac:dyDescent="0.2">
      <c r="A22" s="145"/>
      <c r="B22" s="149" t="s">
        <v>60</v>
      </c>
      <c r="C22" s="145"/>
      <c r="D22" s="136"/>
      <c r="E22" s="145"/>
      <c r="F22" s="351" t="s">
        <v>194</v>
      </c>
      <c r="G22" s="387" t="s">
        <v>238</v>
      </c>
      <c r="H22" s="349" t="s">
        <v>149</v>
      </c>
      <c r="I22" s="359" t="s">
        <v>178</v>
      </c>
      <c r="J22" s="351" t="s">
        <v>152</v>
      </c>
      <c r="K22" s="145"/>
      <c r="L22" s="347" t="s">
        <v>195</v>
      </c>
      <c r="M22" s="349" t="s">
        <v>149</v>
      </c>
      <c r="N22" s="367" t="s">
        <v>193</v>
      </c>
      <c r="O22" s="351" t="s">
        <v>194</v>
      </c>
      <c r="P22" s="365" t="s">
        <v>218</v>
      </c>
      <c r="Q22" s="147"/>
      <c r="R22" s="365" t="s">
        <v>218</v>
      </c>
      <c r="S22" s="349" t="s">
        <v>149</v>
      </c>
      <c r="T22" s="351" t="s">
        <v>194</v>
      </c>
      <c r="U22" s="353" t="s">
        <v>193</v>
      </c>
      <c r="V22" s="351" t="s">
        <v>152</v>
      </c>
      <c r="W22" s="147"/>
      <c r="X22" s="349" t="s">
        <v>149</v>
      </c>
      <c r="Y22" s="351" t="s">
        <v>194</v>
      </c>
      <c r="Z22" s="347" t="s">
        <v>195</v>
      </c>
      <c r="AA22" s="387" t="s">
        <v>238</v>
      </c>
      <c r="AB22" s="391" t="s">
        <v>211</v>
      </c>
      <c r="AC22" s="145"/>
      <c r="AD22" s="142"/>
      <c r="AE22" s="143"/>
      <c r="AF22" s="144"/>
      <c r="AG22" s="145"/>
    </row>
    <row r="23" spans="1:33" ht="16.5" customHeight="1" x14ac:dyDescent="0.2">
      <c r="A23" s="145"/>
      <c r="B23" s="149" t="s">
        <v>61</v>
      </c>
      <c r="C23" s="145"/>
      <c r="D23" s="136"/>
      <c r="E23" s="145"/>
      <c r="F23" s="352"/>
      <c r="G23" s="388"/>
      <c r="H23" s="350"/>
      <c r="I23" s="360"/>
      <c r="J23" s="352"/>
      <c r="K23" s="145"/>
      <c r="L23" s="348"/>
      <c r="M23" s="350"/>
      <c r="N23" s="368"/>
      <c r="O23" s="352"/>
      <c r="P23" s="366"/>
      <c r="Q23" s="147"/>
      <c r="R23" s="366"/>
      <c r="S23" s="350"/>
      <c r="T23" s="352"/>
      <c r="U23" s="354"/>
      <c r="V23" s="352"/>
      <c r="W23" s="147"/>
      <c r="X23" s="350"/>
      <c r="Y23" s="352"/>
      <c r="Z23" s="348"/>
      <c r="AA23" s="388"/>
      <c r="AB23" s="392"/>
      <c r="AC23" s="145"/>
      <c r="AD23" s="142"/>
      <c r="AE23" s="143"/>
      <c r="AF23" s="144"/>
      <c r="AG23" s="145"/>
    </row>
    <row r="24" spans="1:33" ht="12.75" customHeight="1" x14ac:dyDescent="0.2">
      <c r="A24" s="145"/>
      <c r="B24" s="149" t="s">
        <v>62</v>
      </c>
      <c r="C24" s="145"/>
      <c r="D24" s="136"/>
      <c r="E24" s="145"/>
      <c r="F24" s="352"/>
      <c r="G24" s="388"/>
      <c r="H24" s="350"/>
      <c r="I24" s="360"/>
      <c r="J24" s="352"/>
      <c r="K24" s="145"/>
      <c r="L24" s="348"/>
      <c r="M24" s="350"/>
      <c r="N24" s="368"/>
      <c r="O24" s="352"/>
      <c r="P24" s="366"/>
      <c r="Q24" s="147"/>
      <c r="R24" s="366"/>
      <c r="S24" s="350"/>
      <c r="T24" s="352"/>
      <c r="U24" s="354"/>
      <c r="V24" s="352"/>
      <c r="W24" s="147"/>
      <c r="X24" s="350"/>
      <c r="Y24" s="352"/>
      <c r="Z24" s="348"/>
      <c r="AA24" s="388"/>
      <c r="AB24" s="392"/>
      <c r="AC24" s="145"/>
      <c r="AD24" s="142"/>
      <c r="AE24" s="143"/>
      <c r="AF24" s="144"/>
      <c r="AG24" s="145"/>
    </row>
    <row r="25" spans="1:33" ht="16.5" customHeight="1" thickBot="1" x14ac:dyDescent="0.25">
      <c r="A25" s="152"/>
      <c r="B25" s="149" t="s">
        <v>63</v>
      </c>
      <c r="C25" s="152"/>
      <c r="D25" s="136"/>
      <c r="E25" s="152"/>
      <c r="F25" s="449"/>
      <c r="G25" s="431"/>
      <c r="H25" s="424"/>
      <c r="I25" s="423"/>
      <c r="J25" s="449"/>
      <c r="K25" s="152"/>
      <c r="L25" s="428"/>
      <c r="M25" s="424"/>
      <c r="N25" s="425"/>
      <c r="O25" s="449"/>
      <c r="P25" s="450"/>
      <c r="Q25" s="153"/>
      <c r="R25" s="450"/>
      <c r="S25" s="424"/>
      <c r="T25" s="449"/>
      <c r="U25" s="451"/>
      <c r="V25" s="449"/>
      <c r="W25" s="153"/>
      <c r="X25" s="424"/>
      <c r="Y25" s="449"/>
      <c r="Z25" s="428"/>
      <c r="AA25" s="431"/>
      <c r="AB25" s="452"/>
      <c r="AC25" s="152"/>
      <c r="AD25" s="142"/>
      <c r="AE25" s="143"/>
      <c r="AF25" s="144"/>
      <c r="AG25" s="152"/>
    </row>
    <row r="26" spans="1:33" ht="13.5" thickBot="1" x14ac:dyDescent="0.25">
      <c r="A26" s="152"/>
      <c r="B26" s="154" t="s">
        <v>64</v>
      </c>
      <c r="C26" s="152"/>
      <c r="D26" s="155" t="s">
        <v>55</v>
      </c>
      <c r="E26" s="152"/>
      <c r="F26" s="399" t="s">
        <v>55</v>
      </c>
      <c r="G26" s="400"/>
      <c r="H26" s="400"/>
      <c r="I26" s="400"/>
      <c r="J26" s="401"/>
      <c r="K26" s="152"/>
      <c r="L26" s="372" t="s">
        <v>55</v>
      </c>
      <c r="M26" s="373"/>
      <c r="N26" s="373"/>
      <c r="O26" s="373"/>
      <c r="P26" s="374"/>
      <c r="Q26" s="153"/>
      <c r="R26" s="373"/>
      <c r="S26" s="373"/>
      <c r="T26" s="373"/>
      <c r="U26" s="373"/>
      <c r="V26" s="373"/>
      <c r="W26" s="153"/>
      <c r="X26" s="372" t="s">
        <v>55</v>
      </c>
      <c r="Y26" s="373"/>
      <c r="Z26" s="373"/>
      <c r="AA26" s="373"/>
      <c r="AB26" s="373"/>
      <c r="AC26" s="152"/>
      <c r="AD26" s="142"/>
      <c r="AE26" s="143"/>
      <c r="AF26" s="144"/>
      <c r="AG26" s="152"/>
    </row>
    <row r="27" spans="1:33" ht="12.75" customHeight="1" x14ac:dyDescent="0.2">
      <c r="A27" s="156"/>
      <c r="B27" s="146" t="s">
        <v>65</v>
      </c>
      <c r="C27" s="156"/>
      <c r="D27" s="369" t="s">
        <v>101</v>
      </c>
      <c r="E27" s="156"/>
      <c r="F27" s="351" t="s">
        <v>194</v>
      </c>
      <c r="G27" s="387"/>
      <c r="H27" s="349" t="s">
        <v>149</v>
      </c>
      <c r="I27" s="359" t="s">
        <v>178</v>
      </c>
      <c r="J27" s="351" t="s">
        <v>152</v>
      </c>
      <c r="K27" s="156"/>
      <c r="L27" s="347" t="s">
        <v>195</v>
      </c>
      <c r="M27" s="349" t="s">
        <v>149</v>
      </c>
      <c r="N27" s="367" t="s">
        <v>193</v>
      </c>
      <c r="O27" s="351" t="s">
        <v>194</v>
      </c>
      <c r="P27" s="365" t="s">
        <v>218</v>
      </c>
      <c r="Q27" s="157"/>
      <c r="R27" s="365" t="s">
        <v>218</v>
      </c>
      <c r="S27" s="349" t="s">
        <v>149</v>
      </c>
      <c r="T27" s="351" t="s">
        <v>194</v>
      </c>
      <c r="U27" s="353" t="s">
        <v>193</v>
      </c>
      <c r="V27" s="351" t="s">
        <v>152</v>
      </c>
      <c r="W27" s="157"/>
      <c r="X27" s="349" t="s">
        <v>149</v>
      </c>
      <c r="Y27" s="351" t="s">
        <v>194</v>
      </c>
      <c r="Z27" s="347" t="s">
        <v>195</v>
      </c>
      <c r="AA27" s="387" t="s">
        <v>238</v>
      </c>
      <c r="AB27" s="353"/>
      <c r="AC27" s="156"/>
      <c r="AD27" s="142"/>
      <c r="AE27" s="143"/>
      <c r="AF27" s="144"/>
      <c r="AG27" s="156"/>
    </row>
    <row r="28" spans="1:33" ht="15.75" customHeight="1" x14ac:dyDescent="0.2">
      <c r="A28" s="156"/>
      <c r="B28" s="149" t="s">
        <v>66</v>
      </c>
      <c r="C28" s="156"/>
      <c r="D28" s="369"/>
      <c r="E28" s="156"/>
      <c r="F28" s="352"/>
      <c r="G28" s="388"/>
      <c r="H28" s="350"/>
      <c r="I28" s="360"/>
      <c r="J28" s="352"/>
      <c r="K28" s="156"/>
      <c r="L28" s="348"/>
      <c r="M28" s="350"/>
      <c r="N28" s="368"/>
      <c r="O28" s="352"/>
      <c r="P28" s="366"/>
      <c r="Q28" s="157"/>
      <c r="R28" s="366"/>
      <c r="S28" s="350"/>
      <c r="T28" s="352"/>
      <c r="U28" s="354"/>
      <c r="V28" s="352"/>
      <c r="W28" s="157"/>
      <c r="X28" s="350"/>
      <c r="Y28" s="352"/>
      <c r="Z28" s="348"/>
      <c r="AA28" s="388"/>
      <c r="AB28" s="354"/>
      <c r="AC28" s="156"/>
      <c r="AD28" s="142"/>
      <c r="AE28" s="143"/>
      <c r="AF28" s="144"/>
      <c r="AG28" s="156"/>
    </row>
    <row r="29" spans="1:33" ht="16.5" customHeight="1" thickBot="1" x14ac:dyDescent="0.25">
      <c r="A29" s="156"/>
      <c r="B29" s="149" t="s">
        <v>67</v>
      </c>
      <c r="C29" s="156"/>
      <c r="D29" s="370"/>
      <c r="E29" s="156"/>
      <c r="F29" s="352"/>
      <c r="G29" s="388"/>
      <c r="H29" s="350"/>
      <c r="I29" s="360"/>
      <c r="J29" s="352"/>
      <c r="K29" s="156"/>
      <c r="L29" s="348"/>
      <c r="M29" s="350"/>
      <c r="N29" s="368"/>
      <c r="O29" s="352"/>
      <c r="P29" s="366"/>
      <c r="Q29" s="157"/>
      <c r="R29" s="366"/>
      <c r="S29" s="350"/>
      <c r="T29" s="352"/>
      <c r="U29" s="354"/>
      <c r="V29" s="352"/>
      <c r="W29" s="157"/>
      <c r="X29" s="350"/>
      <c r="Y29" s="352"/>
      <c r="Z29" s="348"/>
      <c r="AA29" s="388"/>
      <c r="AB29" s="354"/>
      <c r="AC29" s="156"/>
      <c r="AD29" s="142"/>
      <c r="AE29" s="143"/>
      <c r="AF29" s="144"/>
      <c r="AG29" s="156"/>
    </row>
    <row r="30" spans="1:33" ht="16.5" customHeight="1" thickBot="1" x14ac:dyDescent="0.25">
      <c r="A30" s="156"/>
      <c r="B30" s="149" t="s">
        <v>94</v>
      </c>
      <c r="C30" s="156"/>
      <c r="D30" s="371" t="s">
        <v>88</v>
      </c>
      <c r="E30" s="156"/>
      <c r="F30" s="449"/>
      <c r="G30" s="431"/>
      <c r="H30" s="424"/>
      <c r="I30" s="423"/>
      <c r="J30" s="449"/>
      <c r="K30" s="156"/>
      <c r="L30" s="428"/>
      <c r="M30" s="424"/>
      <c r="N30" s="425"/>
      <c r="O30" s="449"/>
      <c r="P30" s="450"/>
      <c r="Q30" s="157"/>
      <c r="R30" s="450"/>
      <c r="S30" s="424"/>
      <c r="T30" s="449"/>
      <c r="U30" s="451"/>
      <c r="V30" s="449"/>
      <c r="W30" s="157"/>
      <c r="X30" s="424"/>
      <c r="Y30" s="449"/>
      <c r="Z30" s="428"/>
      <c r="AA30" s="431"/>
      <c r="AB30" s="451"/>
      <c r="AC30" s="156"/>
      <c r="AD30" s="142"/>
      <c r="AE30" s="143"/>
      <c r="AF30" s="144"/>
      <c r="AG30" s="156"/>
    </row>
    <row r="31" spans="1:33" ht="13.5" customHeight="1" thickBot="1" x14ac:dyDescent="0.25">
      <c r="A31" s="156"/>
      <c r="B31" s="150" t="s">
        <v>95</v>
      </c>
      <c r="C31" s="156"/>
      <c r="D31" s="453"/>
      <c r="E31" s="156"/>
      <c r="F31" s="454" t="s">
        <v>260</v>
      </c>
      <c r="G31" s="455"/>
      <c r="H31" s="383" t="s">
        <v>166</v>
      </c>
      <c r="I31" s="377"/>
      <c r="J31" s="384"/>
      <c r="K31" s="156"/>
      <c r="L31" s="372" t="s">
        <v>55</v>
      </c>
      <c r="M31" s="373"/>
      <c r="N31" s="373"/>
      <c r="O31" s="373"/>
      <c r="P31" s="373"/>
      <c r="Q31" s="157"/>
      <c r="R31" s="372" t="s">
        <v>55</v>
      </c>
      <c r="S31" s="373"/>
      <c r="T31" s="373"/>
      <c r="U31" s="373"/>
      <c r="V31" s="373"/>
      <c r="W31" s="157"/>
      <c r="X31" s="403" t="s">
        <v>55</v>
      </c>
      <c r="Y31" s="404"/>
      <c r="Z31" s="404"/>
      <c r="AA31" s="404"/>
      <c r="AB31" s="404"/>
      <c r="AC31" s="156"/>
      <c r="AD31" s="142"/>
      <c r="AE31" s="143"/>
      <c r="AF31" s="144"/>
      <c r="AG31" s="156"/>
    </row>
    <row r="32" spans="1:33" ht="15.75" customHeight="1" x14ac:dyDescent="0.2">
      <c r="A32" s="156"/>
      <c r="B32" s="150" t="s">
        <v>71</v>
      </c>
      <c r="C32" s="156"/>
      <c r="D32" s="136"/>
      <c r="E32" s="156"/>
      <c r="F32" s="456"/>
      <c r="G32" s="457"/>
      <c r="H32" s="385"/>
      <c r="I32" s="378"/>
      <c r="J32" s="386"/>
      <c r="K32" s="156"/>
      <c r="L32" s="375"/>
      <c r="M32" s="375"/>
      <c r="N32" s="375"/>
      <c r="O32" s="375"/>
      <c r="P32" s="351" t="s">
        <v>212</v>
      </c>
      <c r="Q32" s="157"/>
      <c r="R32" s="377" t="s">
        <v>179</v>
      </c>
      <c r="S32" s="377"/>
      <c r="T32" s="377"/>
      <c r="U32" s="377"/>
      <c r="V32" s="377"/>
      <c r="W32" s="158"/>
      <c r="X32" s="379" t="s">
        <v>89</v>
      </c>
      <c r="Y32" s="380"/>
      <c r="Z32" s="380"/>
      <c r="AA32" s="380"/>
      <c r="AB32" s="380"/>
      <c r="AC32" s="159"/>
      <c r="AD32" s="142"/>
      <c r="AE32" s="143"/>
      <c r="AF32" s="143"/>
      <c r="AG32" s="156"/>
    </row>
    <row r="33" spans="1:33" ht="16.5" customHeight="1" thickBot="1" x14ac:dyDescent="0.25">
      <c r="A33" s="458"/>
      <c r="B33" s="150" t="s">
        <v>72</v>
      </c>
      <c r="C33" s="458"/>
      <c r="D33" s="136"/>
      <c r="E33" s="458"/>
      <c r="F33" s="459"/>
      <c r="G33" s="460"/>
      <c r="H33" s="446"/>
      <c r="I33" s="447"/>
      <c r="J33" s="448"/>
      <c r="K33" s="458"/>
      <c r="L33" s="376"/>
      <c r="M33" s="376"/>
      <c r="N33" s="376"/>
      <c r="O33" s="376"/>
      <c r="P33" s="352"/>
      <c r="Q33" s="461"/>
      <c r="R33" s="378"/>
      <c r="S33" s="378"/>
      <c r="T33" s="378"/>
      <c r="U33" s="378"/>
      <c r="V33" s="378"/>
      <c r="W33" s="462"/>
      <c r="X33" s="381"/>
      <c r="Y33" s="382"/>
      <c r="Z33" s="382"/>
      <c r="AA33" s="382"/>
      <c r="AB33" s="382"/>
      <c r="AC33" s="463"/>
      <c r="AD33" s="142"/>
      <c r="AE33" s="143"/>
      <c r="AF33" s="143"/>
      <c r="AG33" s="458"/>
    </row>
    <row r="34" spans="1:33" ht="12.75" customHeight="1" x14ac:dyDescent="0.2">
      <c r="A34" s="160"/>
      <c r="B34" s="149" t="s">
        <v>73</v>
      </c>
      <c r="C34" s="160"/>
      <c r="D34" s="143"/>
      <c r="E34" s="160"/>
      <c r="F34" s="454" t="s">
        <v>261</v>
      </c>
      <c r="G34" s="455"/>
      <c r="H34" s="464"/>
      <c r="I34" s="464"/>
      <c r="J34" s="464"/>
      <c r="K34" s="161"/>
      <c r="L34" s="376"/>
      <c r="M34" s="376"/>
      <c r="N34" s="376"/>
      <c r="O34" s="376"/>
      <c r="P34" s="352"/>
      <c r="Q34" s="162"/>
      <c r="R34" s="378"/>
      <c r="S34" s="378"/>
      <c r="T34" s="378"/>
      <c r="U34" s="378"/>
      <c r="V34" s="378"/>
      <c r="W34" s="163"/>
      <c r="X34" s="381"/>
      <c r="Y34" s="382"/>
      <c r="Z34" s="382"/>
      <c r="AA34" s="382"/>
      <c r="AB34" s="382"/>
      <c r="AC34" s="161"/>
      <c r="AD34" s="142"/>
      <c r="AE34" s="143"/>
      <c r="AF34" s="143"/>
      <c r="AG34" s="160"/>
    </row>
    <row r="35" spans="1:33" ht="16.5" customHeight="1" thickBot="1" x14ac:dyDescent="0.25">
      <c r="A35" s="164"/>
      <c r="B35" s="165" t="s">
        <v>74</v>
      </c>
      <c r="C35" s="164"/>
      <c r="D35" s="136"/>
      <c r="E35" s="164"/>
      <c r="F35" s="456"/>
      <c r="G35" s="457"/>
      <c r="H35" s="465"/>
      <c r="I35" s="465"/>
      <c r="J35" s="465"/>
      <c r="K35" s="166"/>
      <c r="L35" s="466"/>
      <c r="M35" s="466"/>
      <c r="N35" s="466"/>
      <c r="O35" s="466"/>
      <c r="P35" s="449"/>
      <c r="Q35" s="167"/>
      <c r="R35" s="378"/>
      <c r="S35" s="378"/>
      <c r="T35" s="378"/>
      <c r="U35" s="378"/>
      <c r="V35" s="378"/>
      <c r="W35" s="168"/>
      <c r="X35" s="440"/>
      <c r="Y35" s="412"/>
      <c r="Z35" s="412"/>
      <c r="AA35" s="412"/>
      <c r="AB35" s="412"/>
      <c r="AC35" s="166"/>
      <c r="AD35" s="169"/>
      <c r="AE35" s="143"/>
      <c r="AF35" s="143"/>
      <c r="AG35" s="164"/>
    </row>
    <row r="36" spans="1:33" ht="12.75" customHeight="1" thickBot="1" x14ac:dyDescent="0.25">
      <c r="A36" s="164"/>
      <c r="B36" s="467" t="s">
        <v>75</v>
      </c>
      <c r="C36" s="164"/>
      <c r="D36" s="136"/>
      <c r="E36" s="164"/>
      <c r="F36" s="459"/>
      <c r="G36" s="460"/>
      <c r="H36" s="465"/>
      <c r="I36" s="465"/>
      <c r="J36" s="465"/>
      <c r="K36" s="166"/>
      <c r="L36" s="383" t="s">
        <v>166</v>
      </c>
      <c r="M36" s="377"/>
      <c r="N36" s="377"/>
      <c r="O36" s="377"/>
      <c r="P36" s="377"/>
      <c r="Q36" s="170"/>
      <c r="R36" s="378"/>
      <c r="S36" s="378"/>
      <c r="T36" s="378"/>
      <c r="U36" s="378"/>
      <c r="V36" s="378"/>
      <c r="W36" s="170"/>
      <c r="X36" s="383" t="s">
        <v>166</v>
      </c>
      <c r="Y36" s="377"/>
      <c r="Z36" s="377"/>
      <c r="AA36" s="377"/>
      <c r="AB36" s="377"/>
      <c r="AC36" s="166"/>
      <c r="AD36" s="142"/>
      <c r="AE36" s="143"/>
      <c r="AF36" s="143"/>
      <c r="AG36" s="164"/>
    </row>
    <row r="37" spans="1:33" ht="13.5" customHeight="1" thickBot="1" x14ac:dyDescent="0.25">
      <c r="A37" s="164"/>
      <c r="B37" s="468" t="s">
        <v>76</v>
      </c>
      <c r="C37" s="164"/>
      <c r="D37" s="136"/>
      <c r="E37" s="164"/>
      <c r="F37" s="454" t="s">
        <v>262</v>
      </c>
      <c r="G37" s="455"/>
      <c r="H37" s="465"/>
      <c r="I37" s="465"/>
      <c r="J37" s="465"/>
      <c r="K37" s="166"/>
      <c r="L37" s="385"/>
      <c r="M37" s="378"/>
      <c r="N37" s="378"/>
      <c r="O37" s="378"/>
      <c r="P37" s="378"/>
      <c r="Q37" s="170"/>
      <c r="R37" s="378"/>
      <c r="S37" s="378"/>
      <c r="T37" s="378"/>
      <c r="U37" s="378"/>
      <c r="V37" s="378"/>
      <c r="W37" s="170"/>
      <c r="X37" s="385"/>
      <c r="Y37" s="378"/>
      <c r="Z37" s="378"/>
      <c r="AA37" s="378"/>
      <c r="AB37" s="378"/>
      <c r="AC37" s="166"/>
      <c r="AD37" s="142"/>
      <c r="AE37" s="143"/>
      <c r="AF37" s="143"/>
      <c r="AG37" s="164"/>
    </row>
    <row r="38" spans="1:33" ht="16.5" customHeight="1" thickBot="1" x14ac:dyDescent="0.25">
      <c r="A38" s="171"/>
      <c r="B38" s="469" t="s">
        <v>96</v>
      </c>
      <c r="C38" s="171"/>
      <c r="D38" s="136"/>
      <c r="E38" s="171"/>
      <c r="F38" s="456"/>
      <c r="G38" s="457"/>
      <c r="H38" s="465"/>
      <c r="I38" s="465"/>
      <c r="J38" s="465"/>
      <c r="K38" s="171"/>
      <c r="L38" s="446"/>
      <c r="M38" s="447"/>
      <c r="N38" s="447"/>
      <c r="O38" s="447"/>
      <c r="P38" s="447"/>
      <c r="Q38" s="168"/>
      <c r="R38" s="378"/>
      <c r="S38" s="378"/>
      <c r="T38" s="378"/>
      <c r="U38" s="378"/>
      <c r="V38" s="378"/>
      <c r="W38" s="168"/>
      <c r="X38" s="446"/>
      <c r="Y38" s="447"/>
      <c r="Z38" s="447"/>
      <c r="AA38" s="447"/>
      <c r="AB38" s="447"/>
      <c r="AC38" s="171"/>
      <c r="AD38" s="142"/>
      <c r="AE38" s="143"/>
      <c r="AF38" s="143"/>
      <c r="AG38" s="171"/>
    </row>
    <row r="39" spans="1:33" ht="13.5" customHeight="1" thickBot="1" x14ac:dyDescent="0.25">
      <c r="A39" s="470"/>
      <c r="B39" s="471" t="s">
        <v>97</v>
      </c>
      <c r="C39" s="470"/>
      <c r="D39" s="472"/>
      <c r="E39" s="470"/>
      <c r="F39" s="459"/>
      <c r="G39" s="460"/>
      <c r="H39" s="473"/>
      <c r="I39" s="473"/>
      <c r="J39" s="473"/>
      <c r="K39" s="474"/>
      <c r="L39" s="475"/>
      <c r="M39" s="473"/>
      <c r="N39" s="473"/>
      <c r="O39" s="473"/>
      <c r="P39" s="473"/>
      <c r="Q39" s="476"/>
      <c r="R39" s="447"/>
      <c r="S39" s="447"/>
      <c r="T39" s="447"/>
      <c r="U39" s="447"/>
      <c r="V39" s="447"/>
      <c r="W39" s="476"/>
      <c r="X39" s="477"/>
      <c r="Y39" s="478"/>
      <c r="Z39" s="478"/>
      <c r="AA39" s="478"/>
      <c r="AB39" s="478"/>
      <c r="AC39" s="470"/>
      <c r="AD39" s="479"/>
      <c r="AE39" s="480"/>
      <c r="AF39" s="480"/>
      <c r="AG39" s="470"/>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481"/>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182" t="s">
        <v>213</v>
      </c>
      <c r="D43" s="183"/>
      <c r="E43" s="184"/>
      <c r="F43" s="185" t="s">
        <v>198</v>
      </c>
      <c r="G43" s="186"/>
      <c r="H43" s="186"/>
      <c r="I43" s="186"/>
      <c r="J43" s="186"/>
      <c r="K43" s="186"/>
      <c r="L43" s="186"/>
      <c r="M43" s="186"/>
      <c r="N43" s="186"/>
      <c r="O43" s="186"/>
      <c r="P43" s="186"/>
      <c r="Q43" s="187"/>
      <c r="R43" s="179"/>
      <c r="S43" s="188" t="s">
        <v>102</v>
      </c>
      <c r="T43" s="188"/>
      <c r="U43" s="188"/>
      <c r="V43" s="340" t="s">
        <v>103</v>
      </c>
      <c r="W43" s="189"/>
      <c r="X43" s="189"/>
      <c r="Y43" s="189"/>
      <c r="Z43" s="189"/>
      <c r="AA43" s="189"/>
      <c r="AB43" s="189"/>
      <c r="AC43" s="189"/>
      <c r="AD43" s="189"/>
      <c r="AE43" s="190"/>
      <c r="AF43" s="179"/>
      <c r="AG43" s="176"/>
    </row>
    <row r="44" spans="1:33" s="55" customFormat="1" x14ac:dyDescent="0.2">
      <c r="A44" s="176"/>
      <c r="B44" s="191"/>
      <c r="C44" s="192" t="s">
        <v>149</v>
      </c>
      <c r="D44" s="193"/>
      <c r="E44" s="194"/>
      <c r="F44" s="195" t="s">
        <v>223</v>
      </c>
      <c r="G44" s="196"/>
      <c r="H44" s="196"/>
      <c r="I44" s="196"/>
      <c r="J44" s="196"/>
      <c r="K44" s="196"/>
      <c r="L44" s="196"/>
      <c r="M44" s="196"/>
      <c r="N44" s="196"/>
      <c r="O44" s="196"/>
      <c r="P44" s="196"/>
      <c r="Q44" s="197"/>
      <c r="R44" s="179"/>
      <c r="S44" s="207" t="s">
        <v>132</v>
      </c>
      <c r="T44" s="198"/>
      <c r="U44" s="198"/>
      <c r="V44" s="341" t="s">
        <v>224</v>
      </c>
      <c r="W44" s="199"/>
      <c r="X44" s="199"/>
      <c r="Y44" s="199"/>
      <c r="Z44" s="199"/>
      <c r="AA44" s="199"/>
      <c r="AB44" s="199"/>
      <c r="AC44" s="199"/>
      <c r="AD44" s="199"/>
      <c r="AE44" s="200"/>
      <c r="AF44" s="179"/>
      <c r="AG44" s="176"/>
    </row>
    <row r="45" spans="1:33" s="55" customFormat="1" x14ac:dyDescent="0.2">
      <c r="A45" s="176"/>
      <c r="B45" s="201"/>
      <c r="C45" s="202" t="s">
        <v>175</v>
      </c>
      <c r="D45" s="203"/>
      <c r="E45" s="203"/>
      <c r="F45" s="204" t="s">
        <v>225</v>
      </c>
      <c r="G45" s="205"/>
      <c r="H45" s="205"/>
      <c r="I45" s="205"/>
      <c r="J45" s="205"/>
      <c r="K45" s="205"/>
      <c r="L45" s="205"/>
      <c r="M45" s="205"/>
      <c r="N45" s="205"/>
      <c r="O45" s="205"/>
      <c r="P45" s="205"/>
      <c r="Q45" s="206"/>
      <c r="R45" s="179"/>
      <c r="S45" s="212" t="s">
        <v>90</v>
      </c>
      <c r="T45" s="207"/>
      <c r="U45" s="207"/>
      <c r="V45" s="342" t="s">
        <v>226</v>
      </c>
      <c r="W45" s="208"/>
      <c r="X45" s="208"/>
      <c r="Y45" s="208"/>
      <c r="Z45" s="208"/>
      <c r="AA45" s="208"/>
      <c r="AB45" s="208"/>
      <c r="AC45" s="208"/>
      <c r="AD45" s="208"/>
      <c r="AE45" s="209"/>
      <c r="AF45" s="179"/>
      <c r="AG45" s="176"/>
    </row>
    <row r="46" spans="1:33" s="55" customFormat="1" x14ac:dyDescent="0.2">
      <c r="A46" s="176"/>
      <c r="B46" s="201"/>
      <c r="C46" s="210" t="s">
        <v>199</v>
      </c>
      <c r="D46" s="203"/>
      <c r="E46" s="203"/>
      <c r="F46" s="211" t="s">
        <v>227</v>
      </c>
      <c r="G46" s="205"/>
      <c r="H46" s="205"/>
      <c r="I46" s="205"/>
      <c r="J46" s="205"/>
      <c r="K46" s="205"/>
      <c r="L46" s="205"/>
      <c r="M46" s="205"/>
      <c r="N46" s="205"/>
      <c r="O46" s="205"/>
      <c r="P46" s="205"/>
      <c r="Q46" s="206"/>
      <c r="R46" s="179"/>
      <c r="S46" s="217" t="s">
        <v>140</v>
      </c>
      <c r="T46" s="212"/>
      <c r="U46" s="212"/>
      <c r="V46" s="343" t="s">
        <v>141</v>
      </c>
      <c r="W46" s="208"/>
      <c r="X46" s="208"/>
      <c r="Y46" s="208"/>
      <c r="Z46" s="208"/>
      <c r="AA46" s="208"/>
      <c r="AB46" s="208"/>
      <c r="AC46" s="208"/>
      <c r="AD46" s="208"/>
      <c r="AE46" s="209"/>
      <c r="AF46" s="179"/>
      <c r="AG46" s="176"/>
    </row>
    <row r="47" spans="1:33" s="55" customFormat="1" x14ac:dyDescent="0.2">
      <c r="A47" s="176"/>
      <c r="B47" s="191"/>
      <c r="C47" s="213" t="s">
        <v>200</v>
      </c>
      <c r="D47" s="214"/>
      <c r="E47" s="203"/>
      <c r="F47" s="215" t="s">
        <v>228</v>
      </c>
      <c r="G47" s="216"/>
      <c r="H47" s="216"/>
      <c r="I47" s="216"/>
      <c r="J47" s="216"/>
      <c r="K47" s="205"/>
      <c r="L47" s="205"/>
      <c r="M47" s="205"/>
      <c r="N47" s="205"/>
      <c r="O47" s="205"/>
      <c r="P47" s="205"/>
      <c r="Q47" s="206"/>
      <c r="R47" s="179"/>
      <c r="S47" s="331" t="s">
        <v>212</v>
      </c>
      <c r="T47" s="217"/>
      <c r="U47" s="217"/>
      <c r="V47" s="332" t="s">
        <v>214</v>
      </c>
      <c r="W47" s="208"/>
      <c r="X47" s="208"/>
      <c r="Y47" s="208"/>
      <c r="Z47" s="208"/>
      <c r="AA47" s="208"/>
      <c r="AB47" s="208"/>
      <c r="AC47" s="208"/>
      <c r="AD47" s="208"/>
      <c r="AE47" s="209"/>
      <c r="AF47" s="179"/>
      <c r="AG47" s="176"/>
    </row>
    <row r="48" spans="1:33" s="55" customFormat="1" x14ac:dyDescent="0.2">
      <c r="A48" s="176"/>
      <c r="B48" s="218"/>
      <c r="C48" s="334" t="s">
        <v>239</v>
      </c>
      <c r="D48" s="225"/>
      <c r="E48" s="214"/>
      <c r="F48" s="222" t="s">
        <v>240</v>
      </c>
      <c r="G48" s="223"/>
      <c r="H48" s="208"/>
      <c r="I48" s="208"/>
      <c r="J48" s="208"/>
      <c r="K48" s="208"/>
      <c r="L48" s="208"/>
      <c r="M48" s="208"/>
      <c r="N48" s="208"/>
      <c r="O48" s="208"/>
      <c r="P48" s="208"/>
      <c r="Q48" s="209"/>
      <c r="R48" s="179"/>
      <c r="S48" s="331" t="s">
        <v>219</v>
      </c>
      <c r="T48" s="221"/>
      <c r="U48" s="221"/>
      <c r="V48" s="332" t="s">
        <v>230</v>
      </c>
      <c r="W48" s="223"/>
      <c r="X48" s="223"/>
      <c r="Y48" s="223"/>
      <c r="Z48" s="223"/>
      <c r="AA48" s="223"/>
      <c r="AB48" s="223"/>
      <c r="AC48" s="223"/>
      <c r="AD48" s="223"/>
      <c r="AE48" s="224"/>
      <c r="AF48" s="179"/>
      <c r="AG48" s="176"/>
    </row>
    <row r="49" spans="1:33" s="55" customFormat="1" ht="12.75" customHeight="1" x14ac:dyDescent="0.2">
      <c r="A49" s="176"/>
      <c r="B49" s="218"/>
      <c r="C49" s="219" t="s">
        <v>201</v>
      </c>
      <c r="D49" s="182"/>
      <c r="E49" s="194"/>
      <c r="F49" s="220" t="s">
        <v>229</v>
      </c>
      <c r="G49" s="208"/>
      <c r="H49" s="223"/>
      <c r="I49" s="208"/>
      <c r="J49" s="208"/>
      <c r="K49" s="208"/>
      <c r="L49" s="208"/>
      <c r="M49" s="208"/>
      <c r="N49" s="208"/>
      <c r="O49" s="208"/>
      <c r="P49" s="208"/>
      <c r="Q49" s="209"/>
      <c r="R49" s="179"/>
      <c r="S49" s="226" t="s">
        <v>196</v>
      </c>
      <c r="T49" s="233"/>
      <c r="U49" s="233"/>
      <c r="V49" s="227" t="s">
        <v>202</v>
      </c>
      <c r="W49" s="228"/>
      <c r="X49" s="228"/>
      <c r="Y49" s="229"/>
      <c r="Z49" s="229"/>
      <c r="AA49" s="229"/>
      <c r="AB49" s="229"/>
      <c r="AC49" s="229"/>
      <c r="AD49" s="229"/>
      <c r="AE49" s="230"/>
      <c r="AF49" s="231"/>
      <c r="AG49" s="176"/>
    </row>
    <row r="50" spans="1:33" s="55" customFormat="1" x14ac:dyDescent="0.2">
      <c r="A50" s="176"/>
      <c r="B50" s="218"/>
      <c r="C50" s="192" t="s">
        <v>178</v>
      </c>
      <c r="D50" s="225"/>
      <c r="E50" s="214"/>
      <c r="F50" s="195" t="s">
        <v>231</v>
      </c>
      <c r="G50" s="208"/>
      <c r="H50" s="223"/>
      <c r="I50" s="223"/>
      <c r="J50" s="223"/>
      <c r="K50" s="223"/>
      <c r="L50" s="223"/>
      <c r="M50" s="223"/>
      <c r="N50" s="223"/>
      <c r="O50" s="223"/>
      <c r="P50" s="223"/>
      <c r="Q50" s="224"/>
      <c r="R50" s="179"/>
      <c r="S50" s="236" t="s">
        <v>151</v>
      </c>
      <c r="T50" s="232"/>
      <c r="U50" s="232"/>
      <c r="V50" s="344" t="s">
        <v>232</v>
      </c>
      <c r="W50" s="229"/>
      <c r="X50" s="229"/>
      <c r="Y50" s="229"/>
      <c r="Z50" s="229"/>
      <c r="AA50" s="229"/>
      <c r="AB50" s="229"/>
      <c r="AC50" s="229"/>
      <c r="AD50" s="229"/>
      <c r="AE50" s="230"/>
      <c r="AF50" s="231"/>
      <c r="AG50" s="176"/>
    </row>
    <row r="51" spans="1:33" s="55" customFormat="1" ht="15" x14ac:dyDescent="0.2">
      <c r="A51" s="176"/>
      <c r="B51" s="234"/>
      <c r="C51" s="345" t="s">
        <v>241</v>
      </c>
      <c r="D51" s="225"/>
      <c r="E51" s="214"/>
      <c r="F51" s="333" t="s">
        <v>242</v>
      </c>
      <c r="G51" s="208"/>
      <c r="H51" s="223"/>
      <c r="I51" s="223"/>
      <c r="J51" s="223"/>
      <c r="K51" s="223"/>
      <c r="L51" s="223"/>
      <c r="M51" s="223"/>
      <c r="N51" s="223"/>
      <c r="O51" s="223"/>
      <c r="P51" s="223"/>
      <c r="Q51" s="235"/>
      <c r="R51" s="179"/>
      <c r="S51" s="238" t="s">
        <v>152</v>
      </c>
      <c r="T51" s="232"/>
      <c r="U51" s="232"/>
      <c r="V51" s="346" t="s">
        <v>243</v>
      </c>
      <c r="W51" s="229"/>
      <c r="X51" s="229"/>
      <c r="Y51" s="229"/>
      <c r="Z51" s="229"/>
      <c r="AA51" s="229"/>
      <c r="AB51" s="229"/>
      <c r="AC51" s="229"/>
      <c r="AD51" s="229"/>
      <c r="AE51" s="230"/>
      <c r="AF51" s="231"/>
      <c r="AG51" s="176"/>
    </row>
    <row r="52" spans="1:33" s="55" customFormat="1" ht="13.5" customHeight="1" thickBot="1" x14ac:dyDescent="0.25">
      <c r="A52" s="176"/>
      <c r="B52" s="237"/>
      <c r="C52" s="192"/>
      <c r="D52" s="182"/>
      <c r="E52" s="194"/>
      <c r="F52" s="482"/>
      <c r="G52" s="483"/>
      <c r="H52" s="483"/>
      <c r="I52" s="483"/>
      <c r="J52" s="483"/>
      <c r="K52" s="483"/>
      <c r="L52" s="483"/>
      <c r="M52" s="483"/>
      <c r="N52" s="483"/>
      <c r="O52" s="483"/>
      <c r="P52" s="483"/>
      <c r="Q52" s="484"/>
      <c r="R52" s="179"/>
      <c r="S52" s="238"/>
      <c r="T52" s="238"/>
      <c r="U52" s="238"/>
      <c r="V52" s="485"/>
      <c r="W52" s="486"/>
      <c r="X52" s="486"/>
      <c r="Y52" s="486"/>
      <c r="Z52" s="486"/>
      <c r="AA52" s="486"/>
      <c r="AB52" s="486"/>
      <c r="AC52" s="486"/>
      <c r="AD52" s="486"/>
      <c r="AE52" s="487"/>
      <c r="AF52" s="239"/>
      <c r="AG52" s="176"/>
    </row>
    <row r="53" spans="1:33" s="55" customFormat="1" ht="15.75" customHeight="1" thickBot="1" x14ac:dyDescent="0.25">
      <c r="A53" s="240"/>
      <c r="B53" s="488"/>
      <c r="C53" s="489"/>
      <c r="D53" s="489"/>
      <c r="E53" s="489"/>
      <c r="F53" s="489"/>
      <c r="G53" s="489"/>
      <c r="H53" s="489"/>
      <c r="I53" s="489"/>
      <c r="J53" s="489"/>
      <c r="K53" s="489"/>
      <c r="L53" s="489"/>
      <c r="M53" s="489"/>
      <c r="N53" s="489"/>
      <c r="O53" s="489"/>
      <c r="P53" s="490"/>
      <c r="Q53" s="490"/>
      <c r="R53" s="490"/>
      <c r="S53" s="490"/>
      <c r="T53" s="490"/>
      <c r="U53" s="490"/>
      <c r="V53" s="490"/>
      <c r="W53" s="490"/>
      <c r="X53" s="490"/>
      <c r="Y53" s="490"/>
      <c r="Z53" s="490"/>
      <c r="AA53" s="490"/>
      <c r="AB53" s="490"/>
      <c r="AC53" s="490"/>
      <c r="AD53" s="491"/>
      <c r="AE53" s="491"/>
      <c r="AF53" s="490"/>
      <c r="AG53" s="176"/>
    </row>
    <row r="54" spans="1:33" s="55" customFormat="1" ht="1.5" customHeight="1" thickBot="1" x14ac:dyDescent="0.25">
      <c r="A54" s="241"/>
      <c r="B54" s="492"/>
      <c r="C54" s="492"/>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176"/>
    </row>
    <row r="55" spans="1:33" s="55" customFormat="1" x14ac:dyDescent="0.2">
      <c r="A55" s="242"/>
      <c r="B55" s="243"/>
      <c r="C55" s="244"/>
      <c r="D55" s="244"/>
      <c r="E55" s="244"/>
      <c r="F55" s="244"/>
      <c r="G55" s="244"/>
      <c r="H55" s="244"/>
      <c r="I55" s="244"/>
      <c r="J55" s="244"/>
      <c r="K55" s="245"/>
      <c r="L55" s="245"/>
      <c r="M55" s="245"/>
      <c r="N55" s="245"/>
      <c r="O55" s="245"/>
      <c r="P55" s="246"/>
      <c r="Q55" s="247"/>
      <c r="R55" s="246"/>
      <c r="S55" s="246"/>
      <c r="T55" s="246"/>
      <c r="U55" s="246"/>
      <c r="V55" s="246"/>
      <c r="W55" s="246"/>
      <c r="X55" s="246"/>
      <c r="Y55" s="246"/>
      <c r="Z55" s="246"/>
      <c r="AA55" s="246"/>
      <c r="AB55" s="247"/>
      <c r="AC55" s="246"/>
      <c r="AD55" s="246"/>
      <c r="AE55" s="246"/>
      <c r="AF55" s="246"/>
      <c r="AG55" s="176"/>
    </row>
    <row r="56" spans="1:33" s="40" customFormat="1" thickBot="1" x14ac:dyDescent="0.25">
      <c r="A56" s="248"/>
      <c r="B56" s="249" t="s">
        <v>133</v>
      </c>
      <c r="C56" s="250"/>
      <c r="D56" s="250"/>
      <c r="E56" s="250"/>
      <c r="F56" s="250"/>
      <c r="G56" s="250"/>
      <c r="H56" s="250"/>
      <c r="I56" s="250"/>
      <c r="J56" s="250"/>
      <c r="K56" s="339"/>
      <c r="L56" s="339"/>
      <c r="M56" s="339"/>
      <c r="N56" s="339"/>
      <c r="O56" s="339"/>
      <c r="P56" s="339"/>
      <c r="Q56" s="339"/>
      <c r="R56" s="339"/>
      <c r="S56" s="339"/>
      <c r="T56" s="402" t="s">
        <v>78</v>
      </c>
      <c r="U56" s="402"/>
      <c r="V56" s="402"/>
      <c r="W56" s="402"/>
      <c r="X56" s="402"/>
      <c r="Y56" s="402"/>
      <c r="Z56" s="402"/>
      <c r="AA56" s="402"/>
      <c r="AB56" s="402"/>
      <c r="AC56" s="339"/>
      <c r="AD56" s="339"/>
      <c r="AE56" s="339"/>
      <c r="AF56" s="339"/>
      <c r="AG56" s="492"/>
    </row>
    <row r="57" spans="1:33" s="56" customFormat="1" ht="11.25" x14ac:dyDescent="0.2">
      <c r="A57" s="251"/>
      <c r="B57" s="252"/>
      <c r="C57" s="253"/>
      <c r="D57" s="253"/>
      <c r="E57" s="253"/>
      <c r="F57" s="253"/>
      <c r="G57" s="250"/>
      <c r="H57" s="253"/>
      <c r="I57" s="253"/>
      <c r="J57" s="253"/>
      <c r="K57" s="254"/>
      <c r="L57" s="254"/>
      <c r="M57" s="254"/>
      <c r="N57" s="254"/>
      <c r="O57" s="254"/>
      <c r="P57" s="255"/>
      <c r="Q57" s="254"/>
      <c r="R57" s="256"/>
      <c r="S57" s="256"/>
      <c r="T57" s="255"/>
      <c r="U57" s="255"/>
      <c r="V57" s="255"/>
      <c r="W57" s="255"/>
      <c r="X57" s="255"/>
      <c r="Y57" s="255"/>
      <c r="Z57" s="255"/>
      <c r="AA57" s="255"/>
      <c r="AB57" s="254"/>
      <c r="AC57" s="255"/>
      <c r="AD57" s="255"/>
      <c r="AE57" s="255"/>
      <c r="AF57" s="255"/>
      <c r="AG57" s="493"/>
    </row>
    <row r="58" spans="1:33" s="56" customFormat="1" ht="12" thickBot="1" x14ac:dyDescent="0.25">
      <c r="A58" s="257"/>
      <c r="B58" s="258"/>
      <c r="C58" s="259" t="e">
        <f>G85/G83</f>
        <v>#DIV/0!</v>
      </c>
      <c r="D58" s="259"/>
      <c r="E58" s="259"/>
      <c r="F58" s="259"/>
      <c r="G58" s="494" t="s">
        <v>127</v>
      </c>
      <c r="H58" s="259"/>
      <c r="I58" s="259"/>
      <c r="J58" s="259"/>
      <c r="K58" s="260"/>
      <c r="L58" s="260"/>
      <c r="M58" s="260"/>
      <c r="N58" s="261"/>
      <c r="O58" s="261"/>
      <c r="P58" s="262"/>
      <c r="Q58" s="261"/>
      <c r="R58" s="495" t="s">
        <v>79</v>
      </c>
      <c r="S58" s="495"/>
      <c r="T58" s="496" t="s">
        <v>80</v>
      </c>
      <c r="U58" s="497"/>
      <c r="V58" s="497"/>
      <c r="W58" s="496"/>
      <c r="X58" s="496" t="s">
        <v>81</v>
      </c>
      <c r="Y58" s="498" t="s">
        <v>134</v>
      </c>
      <c r="Z58" s="250"/>
      <c r="AA58" s="250"/>
      <c r="AB58" s="255"/>
      <c r="AC58" s="255"/>
      <c r="AD58" s="255"/>
      <c r="AE58" s="255"/>
      <c r="AF58" s="255"/>
      <c r="AG58" s="499"/>
    </row>
    <row r="59" spans="1:33" s="56" customFormat="1" ht="12.75" customHeight="1" x14ac:dyDescent="0.2">
      <c r="A59" s="248"/>
      <c r="B59" s="263"/>
      <c r="C59" s="264"/>
      <c r="D59" s="259"/>
      <c r="E59" s="264"/>
      <c r="F59" s="265" t="s">
        <v>98</v>
      </c>
      <c r="G59" s="500">
        <v>1</v>
      </c>
      <c r="H59" s="264"/>
      <c r="I59" s="264"/>
      <c r="J59" s="264"/>
      <c r="K59" s="339"/>
      <c r="L59" s="339"/>
      <c r="M59" s="339"/>
      <c r="N59" s="266"/>
      <c r="O59" s="266"/>
      <c r="P59" s="266" t="s">
        <v>98</v>
      </c>
      <c r="Q59" s="266"/>
      <c r="R59" s="267">
        <v>20</v>
      </c>
      <c r="S59" s="267"/>
      <c r="T59" s="267" t="s">
        <v>82</v>
      </c>
      <c r="U59" s="267"/>
      <c r="V59" s="267"/>
      <c r="W59" s="501"/>
      <c r="X59" s="267" t="s">
        <v>40</v>
      </c>
      <c r="Y59" s="267" t="s">
        <v>40</v>
      </c>
      <c r="Z59" s="270"/>
      <c r="AA59" s="270"/>
      <c r="AB59" s="255"/>
      <c r="AC59" s="255"/>
      <c r="AD59" s="255"/>
      <c r="AE59" s="255"/>
      <c r="AF59" s="255"/>
      <c r="AG59" s="502"/>
    </row>
    <row r="60" spans="1:33" s="56" customFormat="1" ht="11.25" x14ac:dyDescent="0.2">
      <c r="A60" s="248"/>
      <c r="B60" s="263"/>
      <c r="C60" s="264"/>
      <c r="D60" s="259"/>
      <c r="E60" s="264"/>
      <c r="F60" s="265" t="s">
        <v>122</v>
      </c>
      <c r="G60" s="268">
        <v>1.75</v>
      </c>
      <c r="H60" s="264"/>
      <c r="I60" s="264"/>
      <c r="J60" s="264"/>
      <c r="K60" s="57"/>
      <c r="L60" s="57"/>
      <c r="M60" s="57"/>
      <c r="N60" s="266"/>
      <c r="O60" s="266"/>
      <c r="P60" s="266" t="s">
        <v>167</v>
      </c>
      <c r="Q60" s="266"/>
      <c r="R60" s="269">
        <v>100</v>
      </c>
      <c r="S60" s="269"/>
      <c r="T60" s="269" t="s">
        <v>83</v>
      </c>
      <c r="U60" s="269"/>
      <c r="V60" s="269"/>
      <c r="W60" s="270"/>
      <c r="X60" s="269">
        <v>1</v>
      </c>
      <c r="Y60" s="269">
        <v>1</v>
      </c>
      <c r="Z60" s="270"/>
      <c r="AA60" s="270"/>
      <c r="AB60" s="255"/>
      <c r="AC60" s="255"/>
      <c r="AD60" s="255"/>
      <c r="AE60" s="255"/>
      <c r="AF60" s="255"/>
      <c r="AG60" s="503"/>
    </row>
    <row r="61" spans="1:33" s="56" customFormat="1" ht="11.25" x14ac:dyDescent="0.2">
      <c r="A61" s="248"/>
      <c r="B61" s="263"/>
      <c r="C61" s="264"/>
      <c r="D61" s="259"/>
      <c r="E61" s="264"/>
      <c r="F61" s="271" t="s">
        <v>144</v>
      </c>
      <c r="G61" s="268">
        <v>0.5</v>
      </c>
      <c r="H61" s="264"/>
      <c r="I61" s="264"/>
      <c r="J61" s="264"/>
      <c r="K61" s="57"/>
      <c r="L61" s="57"/>
      <c r="M61" s="57"/>
      <c r="N61" s="272"/>
      <c r="O61" s="272"/>
      <c r="P61" s="272" t="s">
        <v>144</v>
      </c>
      <c r="Q61" s="272"/>
      <c r="R61" s="269">
        <v>20</v>
      </c>
      <c r="S61" s="269"/>
      <c r="T61" s="269" t="s">
        <v>82</v>
      </c>
      <c r="U61" s="269"/>
      <c r="V61" s="269"/>
      <c r="W61" s="270"/>
      <c r="X61" s="269" t="s">
        <v>40</v>
      </c>
      <c r="Y61" s="269" t="s">
        <v>40</v>
      </c>
      <c r="Z61" s="270"/>
      <c r="AA61" s="270"/>
      <c r="AB61" s="255"/>
      <c r="AC61" s="255"/>
      <c r="AD61" s="255"/>
      <c r="AE61" s="255"/>
      <c r="AF61" s="255"/>
      <c r="AG61" s="499"/>
    </row>
    <row r="62" spans="1:33" s="56" customFormat="1" ht="13.5" customHeight="1" x14ac:dyDescent="0.2">
      <c r="A62" s="248"/>
      <c r="B62" s="263"/>
      <c r="C62" s="264"/>
      <c r="D62" s="259"/>
      <c r="E62" s="264"/>
      <c r="F62" s="273" t="s">
        <v>180</v>
      </c>
      <c r="G62" s="268">
        <v>0.5</v>
      </c>
      <c r="H62" s="264"/>
      <c r="I62" s="264"/>
      <c r="J62" s="264"/>
      <c r="K62" s="58"/>
      <c r="L62" s="58"/>
      <c r="M62" s="58"/>
      <c r="N62" s="274"/>
      <c r="O62" s="274"/>
      <c r="P62" s="274" t="s">
        <v>180</v>
      </c>
      <c r="Q62" s="274"/>
      <c r="R62" s="269">
        <v>100</v>
      </c>
      <c r="S62" s="269"/>
      <c r="T62" s="269" t="s">
        <v>83</v>
      </c>
      <c r="U62" s="269"/>
      <c r="V62" s="269"/>
      <c r="W62" s="270"/>
      <c r="X62" s="269">
        <v>1</v>
      </c>
      <c r="Y62" s="269">
        <v>1</v>
      </c>
      <c r="Z62" s="270"/>
      <c r="AA62" s="270"/>
      <c r="AB62" s="255"/>
      <c r="AC62" s="255"/>
      <c r="AD62" s="255"/>
      <c r="AE62" s="255"/>
      <c r="AF62" s="255"/>
      <c r="AG62" s="499"/>
    </row>
    <row r="63" spans="1:33" s="56" customFormat="1" ht="13.5" customHeight="1" x14ac:dyDescent="0.2">
      <c r="A63" s="248"/>
      <c r="B63" s="263"/>
      <c r="C63" s="264"/>
      <c r="D63" s="259"/>
      <c r="E63" s="264"/>
      <c r="F63" s="273" t="s">
        <v>150</v>
      </c>
      <c r="G63" s="268">
        <v>8</v>
      </c>
      <c r="H63" s="264"/>
      <c r="I63" s="264"/>
      <c r="J63" s="264"/>
      <c r="K63" s="60"/>
      <c r="L63" s="60"/>
      <c r="M63" s="60"/>
      <c r="N63" s="261"/>
      <c r="O63" s="261"/>
      <c r="P63" s="275" t="s">
        <v>150</v>
      </c>
      <c r="Q63" s="261"/>
      <c r="R63" s="269">
        <v>10</v>
      </c>
      <c r="S63" s="269"/>
      <c r="T63" s="269" t="s">
        <v>82</v>
      </c>
      <c r="U63" s="269"/>
      <c r="V63" s="276"/>
      <c r="W63" s="270"/>
      <c r="X63" s="276" t="s">
        <v>40</v>
      </c>
      <c r="Y63" s="276" t="s">
        <v>40</v>
      </c>
      <c r="Z63" s="270"/>
      <c r="AA63" s="270"/>
      <c r="AB63" s="255"/>
      <c r="AC63" s="255"/>
      <c r="AD63" s="255"/>
      <c r="AE63" s="255"/>
      <c r="AF63" s="255"/>
      <c r="AG63" s="499"/>
    </row>
    <row r="64" spans="1:33" s="56" customFormat="1" ht="11.25" x14ac:dyDescent="0.2">
      <c r="A64" s="248"/>
      <c r="B64" s="263"/>
      <c r="C64" s="264"/>
      <c r="D64" s="259"/>
      <c r="E64" s="264"/>
      <c r="F64" s="277" t="s">
        <v>149</v>
      </c>
      <c r="G64" s="268">
        <v>12</v>
      </c>
      <c r="H64" s="264"/>
      <c r="I64" s="264"/>
      <c r="J64" s="264"/>
      <c r="K64" s="61"/>
      <c r="L64" s="61"/>
      <c r="M64" s="61"/>
      <c r="N64" s="278"/>
      <c r="O64" s="278"/>
      <c r="P64" s="279" t="s">
        <v>149</v>
      </c>
      <c r="Q64" s="278"/>
      <c r="R64" s="269">
        <v>20</v>
      </c>
      <c r="S64" s="269"/>
      <c r="T64" s="269" t="s">
        <v>83</v>
      </c>
      <c r="U64" s="269"/>
      <c r="V64" s="276"/>
      <c r="W64" s="270"/>
      <c r="X64" s="276" t="s">
        <v>40</v>
      </c>
      <c r="Y64" s="276" t="s">
        <v>40</v>
      </c>
      <c r="Z64" s="270"/>
      <c r="AA64" s="270"/>
      <c r="AB64" s="255"/>
      <c r="AC64" s="255"/>
      <c r="AD64" s="255"/>
      <c r="AE64" s="255"/>
      <c r="AF64" s="255"/>
      <c r="AG64" s="499"/>
    </row>
    <row r="65" spans="1:33" s="56" customFormat="1" ht="11.25" x14ac:dyDescent="0.2">
      <c r="A65" s="248"/>
      <c r="B65" s="263"/>
      <c r="C65" s="264"/>
      <c r="D65" s="259"/>
      <c r="E65" s="264"/>
      <c r="F65" s="280" t="s">
        <v>176</v>
      </c>
      <c r="G65" s="268">
        <v>8</v>
      </c>
      <c r="H65" s="264"/>
      <c r="I65" s="264"/>
      <c r="J65" s="264"/>
      <c r="K65" s="61"/>
      <c r="L65" s="61"/>
      <c r="M65" s="61"/>
      <c r="N65" s="261"/>
      <c r="O65" s="261"/>
      <c r="P65" s="281" t="s">
        <v>176</v>
      </c>
      <c r="Q65" s="261"/>
      <c r="R65" s="269">
        <v>30</v>
      </c>
      <c r="S65" s="269"/>
      <c r="T65" s="269" t="s">
        <v>83</v>
      </c>
      <c r="U65" s="269"/>
      <c r="V65" s="269"/>
      <c r="W65" s="270"/>
      <c r="X65" s="276">
        <v>1</v>
      </c>
      <c r="Y65" s="276" t="s">
        <v>40</v>
      </c>
      <c r="Z65" s="270"/>
      <c r="AA65" s="270"/>
      <c r="AB65" s="255"/>
      <c r="AC65" s="255"/>
      <c r="AD65" s="255"/>
      <c r="AE65" s="255"/>
      <c r="AF65" s="255"/>
      <c r="AG65" s="499"/>
    </row>
    <row r="66" spans="1:33" s="56" customFormat="1" ht="12.75" customHeight="1" x14ac:dyDescent="0.2">
      <c r="A66" s="248"/>
      <c r="B66" s="263"/>
      <c r="C66" s="264"/>
      <c r="D66" s="259"/>
      <c r="E66" s="264"/>
      <c r="F66" s="282" t="s">
        <v>199</v>
      </c>
      <c r="G66" s="268">
        <v>4</v>
      </c>
      <c r="H66" s="264"/>
      <c r="I66" s="264"/>
      <c r="J66" s="264"/>
      <c r="K66" s="62"/>
      <c r="L66" s="62"/>
      <c r="M66" s="62"/>
      <c r="N66" s="283"/>
      <c r="O66" s="283"/>
      <c r="P66" s="284" t="s">
        <v>199</v>
      </c>
      <c r="Q66" s="283"/>
      <c r="R66" s="276">
        <v>20</v>
      </c>
      <c r="S66" s="276"/>
      <c r="T66" s="269" t="s">
        <v>158</v>
      </c>
      <c r="U66" s="269"/>
      <c r="V66" s="269"/>
      <c r="W66" s="270"/>
      <c r="X66" s="276" t="s">
        <v>40</v>
      </c>
      <c r="Y66" s="276" t="s">
        <v>40</v>
      </c>
      <c r="Z66" s="270"/>
      <c r="AA66" s="270"/>
      <c r="AB66" s="255"/>
      <c r="AC66" s="255"/>
      <c r="AD66" s="255"/>
      <c r="AE66" s="255"/>
      <c r="AF66" s="255"/>
      <c r="AG66" s="499"/>
    </row>
    <row r="67" spans="1:33" s="56" customFormat="1" ht="12" x14ac:dyDescent="0.2">
      <c r="A67" s="248"/>
      <c r="B67" s="263"/>
      <c r="C67" s="264"/>
      <c r="D67" s="259"/>
      <c r="E67" s="264"/>
      <c r="F67" s="285" t="s">
        <v>200</v>
      </c>
      <c r="G67" s="268">
        <v>5</v>
      </c>
      <c r="H67" s="264"/>
      <c r="I67" s="264"/>
      <c r="J67" s="264"/>
      <c r="K67" s="63"/>
      <c r="L67" s="63"/>
      <c r="M67" s="103"/>
      <c r="N67" s="286"/>
      <c r="O67" s="286"/>
      <c r="P67" s="287" t="s">
        <v>200</v>
      </c>
      <c r="Q67" s="286"/>
      <c r="R67" s="276">
        <v>10</v>
      </c>
      <c r="S67" s="276"/>
      <c r="T67" s="269" t="s">
        <v>82</v>
      </c>
      <c r="U67" s="269"/>
      <c r="V67" s="269"/>
      <c r="W67" s="270"/>
      <c r="X67" s="276" t="s">
        <v>40</v>
      </c>
      <c r="Y67" s="276" t="s">
        <v>40</v>
      </c>
      <c r="Z67" s="270"/>
      <c r="AA67" s="270"/>
      <c r="AB67" s="255"/>
      <c r="AC67" s="255"/>
      <c r="AD67" s="255"/>
      <c r="AE67" s="255"/>
      <c r="AF67" s="255"/>
      <c r="AG67" s="499"/>
    </row>
    <row r="68" spans="1:33" s="56" customFormat="1" ht="12" x14ac:dyDescent="0.2">
      <c r="A68" s="248"/>
      <c r="B68" s="263"/>
      <c r="C68" s="264"/>
      <c r="D68" s="259"/>
      <c r="E68" s="264"/>
      <c r="F68" s="288" t="s">
        <v>201</v>
      </c>
      <c r="G68" s="268">
        <v>8</v>
      </c>
      <c r="H68" s="264"/>
      <c r="I68" s="264"/>
      <c r="J68" s="264"/>
      <c r="K68" s="59"/>
      <c r="L68" s="59"/>
      <c r="M68" s="59"/>
      <c r="N68" s="289"/>
      <c r="O68" s="289"/>
      <c r="P68" s="290" t="s">
        <v>201</v>
      </c>
      <c r="Q68" s="289"/>
      <c r="R68" s="276">
        <v>30</v>
      </c>
      <c r="S68" s="276"/>
      <c r="T68" s="269" t="s">
        <v>83</v>
      </c>
      <c r="U68" s="269"/>
      <c r="V68" s="269"/>
      <c r="W68" s="291"/>
      <c r="X68" s="276">
        <v>1</v>
      </c>
      <c r="Y68" s="276" t="s">
        <v>40</v>
      </c>
      <c r="Z68" s="270"/>
      <c r="AA68" s="270"/>
      <c r="AB68" s="255"/>
      <c r="AC68" s="255"/>
      <c r="AD68" s="255"/>
      <c r="AE68" s="255"/>
      <c r="AF68" s="255"/>
      <c r="AG68" s="499"/>
    </row>
    <row r="69" spans="1:33" s="56" customFormat="1" ht="12.75" customHeight="1" x14ac:dyDescent="0.2">
      <c r="A69" s="248"/>
      <c r="B69" s="263"/>
      <c r="C69" s="264"/>
      <c r="D69" s="259"/>
      <c r="E69" s="264"/>
      <c r="F69" s="292" t="s">
        <v>178</v>
      </c>
      <c r="G69" s="268">
        <v>4</v>
      </c>
      <c r="H69" s="264"/>
      <c r="I69" s="264"/>
      <c r="J69" s="264"/>
      <c r="K69" s="59"/>
      <c r="L69" s="59"/>
      <c r="M69" s="59"/>
      <c r="N69" s="289"/>
      <c r="O69" s="289"/>
      <c r="P69" s="293" t="s">
        <v>178</v>
      </c>
      <c r="Q69" s="294"/>
      <c r="R69" s="269">
        <v>10</v>
      </c>
      <c r="S69" s="269"/>
      <c r="T69" s="269" t="s">
        <v>82</v>
      </c>
      <c r="U69" s="269"/>
      <c r="V69" s="269"/>
      <c r="W69" s="270"/>
      <c r="X69" s="276" t="s">
        <v>40</v>
      </c>
      <c r="Y69" s="276" t="s">
        <v>40</v>
      </c>
      <c r="Z69" s="270"/>
      <c r="AA69" s="270"/>
      <c r="AB69" s="255"/>
      <c r="AC69" s="255"/>
      <c r="AD69" s="255"/>
      <c r="AE69" s="255"/>
      <c r="AF69" s="255"/>
      <c r="AG69" s="499"/>
    </row>
    <row r="70" spans="1:33" s="56" customFormat="1" ht="12" x14ac:dyDescent="0.2">
      <c r="A70" s="248"/>
      <c r="B70" s="263"/>
      <c r="C70" s="264"/>
      <c r="D70" s="259"/>
      <c r="E70" s="264"/>
      <c r="F70" s="504"/>
      <c r="G70" s="268"/>
      <c r="H70" s="264"/>
      <c r="I70" s="264"/>
      <c r="J70" s="264"/>
      <c r="K70" s="59"/>
      <c r="L70" s="59"/>
      <c r="M70" s="59"/>
      <c r="N70" s="289"/>
      <c r="O70" s="289"/>
      <c r="P70" s="293"/>
      <c r="Q70" s="294"/>
      <c r="R70" s="276" t="s">
        <v>40</v>
      </c>
      <c r="S70" s="269"/>
      <c r="T70" s="276" t="s">
        <v>40</v>
      </c>
      <c r="U70" s="269"/>
      <c r="V70" s="269"/>
      <c r="W70" s="270"/>
      <c r="X70" s="276" t="s">
        <v>40</v>
      </c>
      <c r="Y70" s="276" t="s">
        <v>40</v>
      </c>
      <c r="Z70" s="270"/>
      <c r="AA70" s="270"/>
      <c r="AB70" s="255"/>
      <c r="AC70" s="255"/>
      <c r="AD70" s="255"/>
      <c r="AE70" s="255"/>
      <c r="AF70" s="255"/>
      <c r="AG70" s="499"/>
    </row>
    <row r="71" spans="1:33" s="56" customFormat="1" ht="12" x14ac:dyDescent="0.2">
      <c r="A71" s="248"/>
      <c r="B71" s="263"/>
      <c r="C71" s="264"/>
      <c r="D71" s="259"/>
      <c r="E71" s="295"/>
      <c r="F71" s="296" t="s">
        <v>197</v>
      </c>
      <c r="G71" s="268">
        <v>4</v>
      </c>
      <c r="H71" s="264"/>
      <c r="I71" s="264"/>
      <c r="J71" s="264"/>
      <c r="K71" s="59"/>
      <c r="L71" s="59"/>
      <c r="M71" s="59"/>
      <c r="N71" s="289"/>
      <c r="O71" s="289"/>
      <c r="P71" s="299" t="s">
        <v>197</v>
      </c>
      <c r="Q71" s="294"/>
      <c r="R71" s="276">
        <v>20</v>
      </c>
      <c r="S71" s="276"/>
      <c r="T71" s="269" t="s">
        <v>158</v>
      </c>
      <c r="U71" s="269"/>
      <c r="V71" s="276"/>
      <c r="W71" s="291"/>
      <c r="X71" s="276" t="s">
        <v>40</v>
      </c>
      <c r="Y71" s="276" t="s">
        <v>40</v>
      </c>
      <c r="Z71" s="291"/>
      <c r="AA71" s="291"/>
      <c r="AB71" s="255"/>
      <c r="AC71" s="255"/>
      <c r="AD71" s="255"/>
      <c r="AE71" s="255"/>
      <c r="AF71" s="255"/>
      <c r="AG71" s="499"/>
    </row>
    <row r="72" spans="1:33" s="56" customFormat="1" ht="12" x14ac:dyDescent="0.2">
      <c r="A72" s="248"/>
      <c r="B72" s="263"/>
      <c r="C72" s="264"/>
      <c r="D72" s="259"/>
      <c r="E72" s="297"/>
      <c r="F72" s="298" t="s">
        <v>196</v>
      </c>
      <c r="G72" s="268">
        <v>1</v>
      </c>
      <c r="H72" s="264"/>
      <c r="I72" s="264"/>
      <c r="J72" s="264"/>
      <c r="K72" s="59"/>
      <c r="L72" s="59"/>
      <c r="M72" s="59"/>
      <c r="N72" s="289"/>
      <c r="O72" s="289"/>
      <c r="P72" s="335" t="s">
        <v>215</v>
      </c>
      <c r="Q72" s="294"/>
      <c r="R72" s="276">
        <v>15</v>
      </c>
      <c r="S72" s="276"/>
      <c r="T72" s="269" t="s">
        <v>82</v>
      </c>
      <c r="U72" s="269"/>
      <c r="V72" s="276"/>
      <c r="W72" s="291"/>
      <c r="X72" s="276" t="s">
        <v>40</v>
      </c>
      <c r="Y72" s="276" t="s">
        <v>40</v>
      </c>
      <c r="Z72" s="291"/>
      <c r="AA72" s="291"/>
      <c r="AB72" s="255"/>
      <c r="AC72" s="255"/>
      <c r="AD72" s="255"/>
      <c r="AE72" s="255"/>
      <c r="AF72" s="255"/>
      <c r="AG72" s="499"/>
    </row>
    <row r="73" spans="1:33" s="56" customFormat="1" ht="12" x14ac:dyDescent="0.2">
      <c r="A73" s="248"/>
      <c r="B73" s="263"/>
      <c r="C73" s="264"/>
      <c r="D73" s="259"/>
      <c r="E73" s="300"/>
      <c r="F73" s="336" t="s">
        <v>215</v>
      </c>
      <c r="G73" s="268">
        <v>3</v>
      </c>
      <c r="H73" s="264"/>
      <c r="I73" s="264"/>
      <c r="J73" s="264"/>
      <c r="K73" s="59"/>
      <c r="L73" s="59"/>
      <c r="M73" s="59"/>
      <c r="N73" s="289"/>
      <c r="O73" s="289"/>
      <c r="P73" s="301" t="s">
        <v>196</v>
      </c>
      <c r="Q73" s="294"/>
      <c r="R73" s="276">
        <v>10</v>
      </c>
      <c r="S73" s="276"/>
      <c r="T73" s="276" t="s">
        <v>82</v>
      </c>
      <c r="U73" s="276"/>
      <c r="V73" s="276"/>
      <c r="W73" s="270"/>
      <c r="X73" s="276" t="s">
        <v>40</v>
      </c>
      <c r="Y73" s="276" t="s">
        <v>40</v>
      </c>
      <c r="Z73" s="291"/>
      <c r="AA73" s="291"/>
      <c r="AB73" s="255"/>
      <c r="AC73" s="255"/>
      <c r="AD73" s="255"/>
      <c r="AE73" s="255"/>
      <c r="AF73" s="255"/>
      <c r="AG73" s="499"/>
    </row>
    <row r="74" spans="1:33" s="56" customFormat="1" ht="11.25" x14ac:dyDescent="0.2">
      <c r="A74" s="248"/>
      <c r="B74" s="263"/>
      <c r="C74" s="264"/>
      <c r="D74" s="259"/>
      <c r="E74" s="264"/>
      <c r="F74" s="302" t="s">
        <v>212</v>
      </c>
      <c r="G74" s="268">
        <v>1</v>
      </c>
      <c r="H74" s="264"/>
      <c r="I74" s="264"/>
      <c r="J74" s="264"/>
      <c r="K74" s="59"/>
      <c r="L74" s="59"/>
      <c r="M74" s="59"/>
      <c r="N74" s="289"/>
      <c r="O74" s="289"/>
      <c r="P74" s="303" t="s">
        <v>211</v>
      </c>
      <c r="Q74" s="294"/>
      <c r="R74" s="276">
        <v>10</v>
      </c>
      <c r="S74" s="269"/>
      <c r="T74" s="276" t="s">
        <v>82</v>
      </c>
      <c r="U74" s="276"/>
      <c r="V74" s="269"/>
      <c r="W74" s="270"/>
      <c r="X74" s="276" t="s">
        <v>40</v>
      </c>
      <c r="Y74" s="276" t="s">
        <v>40</v>
      </c>
      <c r="Z74" s="291"/>
      <c r="AA74" s="291"/>
      <c r="AB74" s="255"/>
      <c r="AC74" s="255"/>
      <c r="AD74" s="255"/>
      <c r="AE74" s="255"/>
      <c r="AF74" s="255"/>
      <c r="AG74" s="499"/>
    </row>
    <row r="75" spans="1:33" s="56" customFormat="1" ht="11.25" x14ac:dyDescent="0.2">
      <c r="A75" s="248"/>
      <c r="B75" s="263"/>
      <c r="C75" s="264"/>
      <c r="D75" s="259"/>
      <c r="E75" s="264"/>
      <c r="F75" s="302" t="s">
        <v>211</v>
      </c>
      <c r="G75" s="268">
        <v>1</v>
      </c>
      <c r="H75" s="264"/>
      <c r="I75" s="264"/>
      <c r="J75" s="264"/>
      <c r="K75" s="57"/>
      <c r="L75" s="57"/>
      <c r="M75" s="57"/>
      <c r="N75" s="294"/>
      <c r="O75" s="294"/>
      <c r="P75" s="294" t="s">
        <v>212</v>
      </c>
      <c r="Q75" s="261"/>
      <c r="R75" s="276">
        <v>10</v>
      </c>
      <c r="S75" s="269"/>
      <c r="T75" s="276" t="s">
        <v>82</v>
      </c>
      <c r="U75" s="276"/>
      <c r="V75" s="269"/>
      <c r="W75" s="270"/>
      <c r="X75" s="276" t="s">
        <v>40</v>
      </c>
      <c r="Y75" s="269"/>
      <c r="Z75" s="270"/>
      <c r="AA75" s="270"/>
      <c r="AB75" s="255"/>
      <c r="AC75" s="255"/>
      <c r="AD75" s="255"/>
      <c r="AE75" s="255"/>
      <c r="AF75" s="255"/>
      <c r="AG75" s="499"/>
    </row>
    <row r="76" spans="1:33" s="56" customFormat="1" ht="11.25" x14ac:dyDescent="0.2">
      <c r="A76" s="248"/>
      <c r="B76" s="263"/>
      <c r="C76" s="264"/>
      <c r="D76" s="259"/>
      <c r="E76" s="264"/>
      <c r="F76" s="304" t="s">
        <v>139</v>
      </c>
      <c r="G76" s="268">
        <v>0</v>
      </c>
      <c r="H76" s="264"/>
      <c r="I76" s="264"/>
      <c r="J76" s="264"/>
      <c r="K76" s="57"/>
      <c r="L76" s="57"/>
      <c r="M76" s="57"/>
      <c r="N76" s="294"/>
      <c r="O76" s="294"/>
      <c r="P76" s="289" t="s">
        <v>139</v>
      </c>
      <c r="Q76" s="261"/>
      <c r="R76" s="276" t="s">
        <v>40</v>
      </c>
      <c r="S76" s="276"/>
      <c r="T76" s="276" t="s">
        <v>40</v>
      </c>
      <c r="U76" s="276"/>
      <c r="V76" s="276"/>
      <c r="W76" s="291"/>
      <c r="X76" s="276" t="s">
        <v>40</v>
      </c>
      <c r="Y76" s="276" t="s">
        <v>40</v>
      </c>
      <c r="Z76" s="291"/>
      <c r="AA76" s="291"/>
      <c r="AB76" s="255"/>
      <c r="AC76" s="255"/>
      <c r="AD76" s="255"/>
      <c r="AE76" s="255"/>
      <c r="AF76" s="255"/>
      <c r="AG76" s="499"/>
    </row>
    <row r="77" spans="1:33" s="56" customFormat="1" ht="12" x14ac:dyDescent="0.2">
      <c r="A77" s="248"/>
      <c r="B77" s="263"/>
      <c r="C77" s="264"/>
      <c r="D77" s="259"/>
      <c r="E77" s="264"/>
      <c r="F77" s="337" t="s">
        <v>233</v>
      </c>
      <c r="G77" s="268">
        <v>1</v>
      </c>
      <c r="H77" s="264"/>
      <c r="I77" s="264"/>
      <c r="J77" s="264"/>
      <c r="K77" s="57"/>
      <c r="L77" s="57"/>
      <c r="M77" s="57"/>
      <c r="N77" s="294"/>
      <c r="O77" s="294"/>
      <c r="P77" s="338" t="s">
        <v>219</v>
      </c>
      <c r="Q77" s="261"/>
      <c r="R77" s="276">
        <v>10</v>
      </c>
      <c r="S77" s="269"/>
      <c r="T77" s="276" t="s">
        <v>82</v>
      </c>
      <c r="U77" s="276"/>
      <c r="V77" s="269"/>
      <c r="W77" s="291"/>
      <c r="X77" s="276" t="s">
        <v>40</v>
      </c>
      <c r="Y77" s="276" t="s">
        <v>40</v>
      </c>
      <c r="Z77" s="291"/>
      <c r="AA77" s="291"/>
      <c r="AB77" s="255"/>
      <c r="AC77" s="255"/>
      <c r="AD77" s="255"/>
      <c r="AE77" s="255"/>
      <c r="AF77" s="255"/>
      <c r="AG77" s="499"/>
    </row>
    <row r="78" spans="1:33" s="56" customFormat="1" ht="12" x14ac:dyDescent="0.2">
      <c r="A78" s="248"/>
      <c r="B78" s="263"/>
      <c r="C78" s="264"/>
      <c r="D78" s="259"/>
      <c r="E78" s="264"/>
      <c r="F78" s="305" t="s">
        <v>153</v>
      </c>
      <c r="G78" s="268">
        <v>1</v>
      </c>
      <c r="H78" s="264"/>
      <c r="I78" s="264"/>
      <c r="J78" s="264"/>
      <c r="K78" s="57"/>
      <c r="L78" s="57"/>
      <c r="M78" s="57"/>
      <c r="N78" s="294"/>
      <c r="O78" s="294"/>
      <c r="P78" s="306" t="s">
        <v>153</v>
      </c>
      <c r="Q78" s="261"/>
      <c r="R78" s="276">
        <v>10</v>
      </c>
      <c r="S78" s="269"/>
      <c r="T78" s="269" t="s">
        <v>82</v>
      </c>
      <c r="U78" s="269"/>
      <c r="V78" s="269"/>
      <c r="W78" s="270"/>
      <c r="X78" s="505" t="s">
        <v>40</v>
      </c>
      <c r="Y78" s="505" t="s">
        <v>40</v>
      </c>
      <c r="Z78" s="291"/>
      <c r="AA78" s="291"/>
      <c r="AB78" s="255"/>
      <c r="AC78" s="255"/>
      <c r="AD78" s="255"/>
      <c r="AE78" s="255"/>
      <c r="AF78" s="255"/>
      <c r="AG78" s="499"/>
    </row>
    <row r="79" spans="1:33" s="56" customFormat="1" ht="12" thickBot="1" x14ac:dyDescent="0.25">
      <c r="A79" s="248"/>
      <c r="B79" s="263"/>
      <c r="C79" s="264"/>
      <c r="D79" s="259"/>
      <c r="E79" s="264"/>
      <c r="F79" s="307" t="s">
        <v>123</v>
      </c>
      <c r="G79" s="308">
        <v>4</v>
      </c>
      <c r="H79" s="264"/>
      <c r="I79" s="264"/>
      <c r="J79" s="264"/>
      <c r="K79" s="57"/>
      <c r="L79" s="57"/>
      <c r="M79" s="57"/>
      <c r="N79" s="261"/>
      <c r="O79" s="261"/>
      <c r="P79" s="309" t="s">
        <v>123</v>
      </c>
      <c r="Q79" s="261"/>
      <c r="R79" s="506">
        <v>30</v>
      </c>
      <c r="S79" s="506"/>
      <c r="T79" s="507" t="s">
        <v>158</v>
      </c>
      <c r="U79" s="507"/>
      <c r="V79" s="507"/>
      <c r="W79" s="310"/>
      <c r="X79" s="507">
        <v>1</v>
      </c>
      <c r="Y79" s="507" t="s">
        <v>40</v>
      </c>
      <c r="Z79" s="291"/>
      <c r="AA79" s="291"/>
      <c r="AB79" s="255"/>
      <c r="AC79" s="255"/>
      <c r="AD79" s="255"/>
      <c r="AE79" s="255"/>
      <c r="AF79" s="255"/>
      <c r="AG79" s="499"/>
    </row>
    <row r="80" spans="1:33" s="56" customFormat="1" ht="11.25" x14ac:dyDescent="0.2">
      <c r="A80" s="311"/>
      <c r="B80" s="312"/>
      <c r="C80" s="313"/>
      <c r="D80" s="313"/>
      <c r="E80" s="313"/>
      <c r="F80" s="314"/>
      <c r="G80" s="315"/>
      <c r="H80" s="313"/>
      <c r="I80" s="313"/>
      <c r="J80" s="313"/>
      <c r="K80" s="260"/>
      <c r="L80" s="260"/>
      <c r="M80" s="260"/>
      <c r="N80" s="260"/>
      <c r="O80" s="260"/>
      <c r="P80" s="286"/>
      <c r="Q80" s="316"/>
      <c r="R80" s="316"/>
      <c r="S80" s="316"/>
      <c r="T80" s="317"/>
      <c r="U80" s="317"/>
      <c r="V80" s="317"/>
      <c r="W80" s="317"/>
      <c r="X80" s="317"/>
      <c r="Y80" s="317"/>
      <c r="Z80" s="317"/>
      <c r="AA80" s="317"/>
      <c r="AB80" s="317"/>
      <c r="AC80" s="317"/>
      <c r="AD80" s="317"/>
      <c r="AE80" s="317"/>
      <c r="AF80" s="317"/>
      <c r="AG80" s="499"/>
    </row>
    <row r="81" spans="1:34" s="56" customFormat="1" ht="11.25" x14ac:dyDescent="0.2">
      <c r="A81" s="318"/>
      <c r="B81" s="312"/>
      <c r="C81" s="313"/>
      <c r="D81" s="313"/>
      <c r="E81" s="313"/>
      <c r="F81" s="319" t="s">
        <v>135</v>
      </c>
      <c r="G81" s="508">
        <v>8</v>
      </c>
      <c r="H81" s="314"/>
      <c r="I81" s="314"/>
      <c r="J81" s="314"/>
      <c r="K81" s="260"/>
      <c r="L81" s="260"/>
      <c r="M81" s="260"/>
      <c r="N81" s="260"/>
      <c r="O81" s="260"/>
      <c r="P81" s="339"/>
      <c r="Q81" s="260"/>
      <c r="R81" s="339"/>
      <c r="S81" s="339"/>
      <c r="T81" s="339"/>
      <c r="U81" s="339"/>
      <c r="V81" s="339"/>
      <c r="W81" s="339"/>
      <c r="X81" s="339"/>
      <c r="Y81" s="339"/>
      <c r="Z81" s="339"/>
      <c r="AA81" s="339"/>
      <c r="AB81" s="339"/>
      <c r="AC81" s="339"/>
      <c r="AD81" s="339"/>
      <c r="AE81" s="339"/>
      <c r="AF81" s="339"/>
      <c r="AG81" s="509"/>
    </row>
    <row r="82" spans="1:34" s="64" customFormat="1" ht="11.25" x14ac:dyDescent="0.15">
      <c r="A82" s="318"/>
      <c r="B82" s="312"/>
      <c r="C82" s="313"/>
      <c r="D82" s="313"/>
      <c r="E82" s="313"/>
      <c r="F82" s="319"/>
      <c r="G82" s="65"/>
      <c r="H82" s="314"/>
      <c r="I82" s="314"/>
      <c r="J82" s="314"/>
      <c r="K82" s="339"/>
      <c r="L82" s="339"/>
      <c r="M82" s="339"/>
      <c r="N82" s="339"/>
      <c r="O82" s="339"/>
      <c r="P82" s="339"/>
      <c r="Q82" s="260"/>
      <c r="R82" s="260" t="s">
        <v>181</v>
      </c>
      <c r="S82" s="260"/>
      <c r="T82" s="510" t="s">
        <v>79</v>
      </c>
      <c r="U82" s="339"/>
      <c r="V82" s="339"/>
      <c r="W82" s="260"/>
      <c r="X82" s="260" t="s">
        <v>182</v>
      </c>
      <c r="Y82" s="260"/>
      <c r="Z82" s="339"/>
      <c r="AA82" s="339"/>
      <c r="AB82" s="260"/>
      <c r="AC82" s="260"/>
      <c r="AD82" s="260"/>
      <c r="AE82" s="260"/>
      <c r="AF82" s="260"/>
      <c r="AG82" s="511"/>
    </row>
    <row r="83" spans="1:34" s="64" customFormat="1" ht="11.25" x14ac:dyDescent="0.15">
      <c r="A83" s="318"/>
      <c r="B83" s="312"/>
      <c r="C83" s="313"/>
      <c r="D83" s="313"/>
      <c r="E83" s="313"/>
      <c r="F83" s="319" t="s">
        <v>136</v>
      </c>
      <c r="G83" s="512"/>
      <c r="H83" s="314"/>
      <c r="I83" s="314"/>
      <c r="J83" s="314"/>
      <c r="K83" s="260"/>
      <c r="L83" s="260"/>
      <c r="M83" s="260"/>
      <c r="N83" s="260"/>
      <c r="O83" s="260"/>
      <c r="P83" s="260"/>
      <c r="Q83" s="260"/>
      <c r="R83" s="260" t="s">
        <v>183</v>
      </c>
      <c r="S83" s="260"/>
      <c r="T83" s="510" t="s">
        <v>80</v>
      </c>
      <c r="U83" s="339"/>
      <c r="V83" s="339"/>
      <c r="W83" s="260"/>
      <c r="X83" s="260" t="s">
        <v>184</v>
      </c>
      <c r="Y83" s="260"/>
      <c r="Z83" s="339"/>
      <c r="AA83" s="339"/>
      <c r="AB83" s="260"/>
      <c r="AC83" s="260"/>
      <c r="AD83" s="260"/>
      <c r="AE83" s="260"/>
      <c r="AF83" s="260"/>
      <c r="AG83" s="511"/>
    </row>
    <row r="84" spans="1:34" s="56" customFormat="1" ht="11.25" x14ac:dyDescent="0.2">
      <c r="A84" s="320"/>
      <c r="B84" s="312"/>
      <c r="C84" s="313"/>
      <c r="D84" s="313"/>
      <c r="E84" s="313"/>
      <c r="F84" s="321"/>
      <c r="G84" s="250"/>
      <c r="H84" s="321"/>
      <c r="I84" s="321"/>
      <c r="J84" s="321"/>
      <c r="K84" s="260"/>
      <c r="L84" s="260"/>
      <c r="M84" s="260"/>
      <c r="N84" s="260"/>
      <c r="O84" s="260"/>
      <c r="P84" s="260"/>
      <c r="Q84" s="322"/>
      <c r="R84" s="260" t="s">
        <v>185</v>
      </c>
      <c r="S84" s="260"/>
      <c r="T84" s="510" t="s">
        <v>81</v>
      </c>
      <c r="U84" s="339"/>
      <c r="V84" s="339"/>
      <c r="W84" s="322"/>
      <c r="X84" s="339" t="s">
        <v>186</v>
      </c>
      <c r="Y84" s="260"/>
      <c r="Z84" s="339"/>
      <c r="AA84" s="339"/>
      <c r="AB84" s="260"/>
      <c r="AC84" s="260"/>
      <c r="AD84" s="260"/>
      <c r="AE84" s="260"/>
      <c r="AF84" s="260"/>
      <c r="AG84" s="511"/>
      <c r="AH84" s="323"/>
    </row>
    <row r="85" spans="1:34" s="56" customFormat="1" ht="11.25" x14ac:dyDescent="0.2">
      <c r="A85" s="318"/>
      <c r="B85" s="324"/>
      <c r="C85" s="321"/>
      <c r="D85" s="321"/>
      <c r="E85" s="264"/>
      <c r="F85" s="264"/>
      <c r="G85" s="250"/>
      <c r="H85" s="314"/>
      <c r="I85" s="314"/>
      <c r="J85" s="314"/>
      <c r="K85" s="260"/>
      <c r="L85" s="260"/>
      <c r="M85" s="260"/>
      <c r="N85" s="260"/>
      <c r="O85" s="260"/>
      <c r="P85" s="260"/>
      <c r="Q85" s="260"/>
      <c r="R85" s="260"/>
      <c r="S85" s="260"/>
      <c r="T85" s="339"/>
      <c r="U85" s="339"/>
      <c r="V85" s="339"/>
      <c r="W85" s="260"/>
      <c r="X85" s="339"/>
      <c r="Y85" s="260"/>
      <c r="Z85" s="260"/>
      <c r="AA85" s="260"/>
      <c r="AB85" s="260"/>
      <c r="AC85" s="260"/>
      <c r="AD85" s="260"/>
      <c r="AE85" s="260"/>
      <c r="AF85" s="260"/>
      <c r="AG85" s="513"/>
      <c r="AH85" s="325"/>
    </row>
    <row r="86" spans="1:34" s="56" customFormat="1" ht="11.25" x14ac:dyDescent="0.2">
      <c r="A86" s="326"/>
      <c r="B86" s="324"/>
      <c r="C86" s="319"/>
      <c r="D86" s="319"/>
      <c r="E86" s="264"/>
      <c r="F86" s="264"/>
      <c r="G86" s="66"/>
      <c r="H86" s="319"/>
      <c r="I86" s="319"/>
      <c r="J86" s="319"/>
      <c r="K86" s="260"/>
      <c r="L86" s="260"/>
      <c r="M86" s="260"/>
      <c r="N86" s="260"/>
      <c r="O86" s="260"/>
      <c r="P86" s="260"/>
      <c r="Q86" s="261"/>
      <c r="R86" s="260"/>
      <c r="S86" s="260"/>
      <c r="T86" s="402" t="s">
        <v>84</v>
      </c>
      <c r="U86" s="402"/>
      <c r="V86" s="402"/>
      <c r="W86" s="402"/>
      <c r="X86" s="402"/>
      <c r="Y86" s="402"/>
      <c r="Z86" s="402"/>
      <c r="AA86" s="402"/>
      <c r="AB86" s="402"/>
      <c r="AC86" s="402"/>
      <c r="AD86" s="339"/>
      <c r="AE86" s="339"/>
      <c r="AF86" s="339"/>
      <c r="AG86" s="511"/>
      <c r="AH86" s="325"/>
    </row>
    <row r="87" spans="1:34" s="56" customFormat="1" ht="12" thickBot="1" x14ac:dyDescent="0.25">
      <c r="A87" s="514"/>
      <c r="B87" s="515"/>
      <c r="C87" s="516"/>
      <c r="D87" s="516"/>
      <c r="E87" s="516"/>
      <c r="F87" s="516"/>
      <c r="G87" s="516"/>
      <c r="H87" s="516"/>
      <c r="I87" s="516"/>
      <c r="J87" s="516"/>
      <c r="K87" s="517"/>
      <c r="L87" s="517"/>
      <c r="M87" s="517"/>
      <c r="N87" s="517"/>
      <c r="O87" s="517"/>
      <c r="P87" s="517"/>
      <c r="Q87" s="517"/>
      <c r="R87" s="517"/>
      <c r="S87" s="517"/>
      <c r="T87" s="517"/>
      <c r="U87" s="517"/>
      <c r="V87" s="517"/>
      <c r="W87" s="517"/>
      <c r="X87" s="517"/>
      <c r="Y87" s="517"/>
      <c r="Z87" s="517"/>
      <c r="AA87" s="517"/>
      <c r="AB87" s="517"/>
      <c r="AC87" s="517"/>
      <c r="AD87" s="517"/>
      <c r="AE87" s="517"/>
      <c r="AF87" s="517"/>
      <c r="AG87" s="518"/>
    </row>
    <row r="88" spans="1:34" s="56" customFormat="1" ht="2.25" customHeight="1" x14ac:dyDescent="0.2">
      <c r="A88" s="327"/>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14"/>
    </row>
    <row r="89" spans="1:34" s="67" customFormat="1" x14ac:dyDescent="0.2">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row>
    <row r="90" spans="1:34" s="55" customFormat="1" x14ac:dyDescent="0.2">
      <c r="A90" s="329"/>
      <c r="C90" s="329"/>
      <c r="D90" s="329"/>
      <c r="E90" s="329"/>
      <c r="F90" s="329"/>
      <c r="G90" s="329"/>
      <c r="K90" s="329"/>
      <c r="Q90" s="329"/>
      <c r="W90" s="329"/>
      <c r="AC90" s="329"/>
      <c r="AG90" s="329"/>
    </row>
    <row r="91" spans="1:34" s="55" customFormat="1" x14ac:dyDescent="0.2">
      <c r="R91" s="330"/>
      <c r="S91" s="330"/>
      <c r="T91" s="330"/>
      <c r="U91" s="330"/>
      <c r="V91" s="330"/>
      <c r="X91" s="330"/>
      <c r="Y91" s="330"/>
      <c r="Z91" s="330"/>
      <c r="AA91" s="330"/>
      <c r="AB91" s="330"/>
    </row>
    <row r="92" spans="1:34" s="55" customFormat="1" x14ac:dyDescent="0.2">
      <c r="R92" s="330"/>
      <c r="S92" s="330"/>
      <c r="T92" s="330"/>
      <c r="U92" s="330"/>
      <c r="V92" s="330"/>
      <c r="X92" s="330"/>
      <c r="Y92" s="330"/>
      <c r="Z92" s="330"/>
      <c r="AA92" s="330"/>
      <c r="AB92" s="330"/>
    </row>
    <row r="93" spans="1:34" s="55" customFormat="1" x14ac:dyDescent="0.2">
      <c r="R93" s="330"/>
      <c r="S93" s="330"/>
      <c r="T93" s="330"/>
      <c r="U93" s="330"/>
      <c r="V93" s="330"/>
      <c r="X93" s="330"/>
      <c r="Y93" s="330"/>
      <c r="Z93" s="330"/>
      <c r="AA93" s="330"/>
      <c r="AB93" s="330"/>
    </row>
    <row r="94" spans="1:34" s="55" customFormat="1" x14ac:dyDescent="0.2">
      <c r="R94" s="330"/>
      <c r="S94" s="330"/>
      <c r="T94" s="330"/>
      <c r="U94" s="330"/>
      <c r="V94" s="330"/>
      <c r="X94" s="330"/>
      <c r="Y94" s="330"/>
      <c r="Z94" s="330"/>
      <c r="AA94" s="330"/>
      <c r="AB94" s="330"/>
    </row>
    <row r="95" spans="1:34" s="55" customFormat="1" x14ac:dyDescent="0.2">
      <c r="R95" s="330"/>
      <c r="S95" s="330"/>
      <c r="T95" s="330"/>
      <c r="U95" s="330"/>
      <c r="V95" s="330"/>
      <c r="X95" s="330"/>
      <c r="Y95" s="330"/>
      <c r="Z95" s="330"/>
      <c r="AA95" s="330"/>
      <c r="AB95" s="330"/>
    </row>
    <row r="96" spans="1:34" s="55" customFormat="1" x14ac:dyDescent="0.2">
      <c r="R96" s="330"/>
      <c r="S96" s="330"/>
      <c r="T96" s="330"/>
      <c r="U96" s="330"/>
      <c r="V96" s="330"/>
      <c r="X96" s="330"/>
      <c r="Y96" s="330"/>
      <c r="Z96" s="330"/>
      <c r="AA96" s="330"/>
      <c r="AB96" s="330"/>
    </row>
    <row r="97" spans="1:33" s="55" customFormat="1" x14ac:dyDescent="0.2">
      <c r="R97" s="330"/>
      <c r="S97" s="330"/>
      <c r="T97" s="330"/>
      <c r="U97" s="330"/>
      <c r="V97" s="330"/>
      <c r="X97" s="330"/>
      <c r="Y97" s="330"/>
      <c r="Z97" s="330"/>
      <c r="AA97" s="330"/>
      <c r="AB97" s="330"/>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1">
    <mergeCell ref="H31:J33"/>
    <mergeCell ref="F34:G36"/>
    <mergeCell ref="F37:G39"/>
    <mergeCell ref="F11:G15"/>
    <mergeCell ref="H11:H15"/>
    <mergeCell ref="I11:I15"/>
    <mergeCell ref="J11:J15"/>
    <mergeCell ref="F16:J16"/>
    <mergeCell ref="F17:J19"/>
    <mergeCell ref="X36:AB38"/>
    <mergeCell ref="T56:AB56"/>
    <mergeCell ref="T86:AC86"/>
    <mergeCell ref="L31:P31"/>
    <mergeCell ref="R31:V31"/>
    <mergeCell ref="X31:AB31"/>
    <mergeCell ref="L36:P38"/>
    <mergeCell ref="F26:J26"/>
    <mergeCell ref="L26:P26"/>
    <mergeCell ref="O32:O35"/>
    <mergeCell ref="P32:P35"/>
    <mergeCell ref="M32:M35"/>
    <mergeCell ref="I27:I30"/>
    <mergeCell ref="F22:F25"/>
    <mergeCell ref="M22:M25"/>
    <mergeCell ref="H22:H25"/>
    <mergeCell ref="F20:J21"/>
    <mergeCell ref="L20:P21"/>
    <mergeCell ref="R20:V21"/>
    <mergeCell ref="X20:AB21"/>
    <mergeCell ref="L22:L25"/>
    <mergeCell ref="L32:L35"/>
    <mergeCell ref="H27:H30"/>
    <mergeCell ref="R18:V19"/>
    <mergeCell ref="T22:T25"/>
    <mergeCell ref="Y22:Y25"/>
    <mergeCell ref="R26:V26"/>
    <mergeCell ref="X26:AB26"/>
    <mergeCell ref="AA22:AA25"/>
    <mergeCell ref="AB22:AB25"/>
    <mergeCell ref="AA16:AA19"/>
    <mergeCell ref="AB16:AB19"/>
    <mergeCell ref="R15:V15"/>
    <mergeCell ref="X15:AB15"/>
    <mergeCell ref="L16:L19"/>
    <mergeCell ref="R16:V17"/>
    <mergeCell ref="Z16:Z19"/>
    <mergeCell ref="AD7:AF7"/>
    <mergeCell ref="R9:V10"/>
    <mergeCell ref="L11:L14"/>
    <mergeCell ref="S11:S14"/>
    <mergeCell ref="Z11:Z14"/>
    <mergeCell ref="F7:J7"/>
    <mergeCell ref="Y11:Y14"/>
    <mergeCell ref="AA11:AA14"/>
    <mergeCell ref="AB11:AB14"/>
    <mergeCell ref="U27:U30"/>
    <mergeCell ref="V27:V30"/>
    <mergeCell ref="L7:P7"/>
    <mergeCell ref="R7:V7"/>
    <mergeCell ref="X7:AB7"/>
    <mergeCell ref="Y27:Y30"/>
    <mergeCell ref="AA27:AA30"/>
    <mergeCell ref="AB27:AB30"/>
    <mergeCell ref="O27:O30"/>
    <mergeCell ref="T27:T30"/>
    <mergeCell ref="N32:N35"/>
    <mergeCell ref="R32:V39"/>
    <mergeCell ref="X32:AB35"/>
    <mergeCell ref="L27:L30"/>
    <mergeCell ref="S27:S30"/>
    <mergeCell ref="Z27:Z30"/>
    <mergeCell ref="R27:R30"/>
    <mergeCell ref="M27:M30"/>
    <mergeCell ref="P27:P30"/>
    <mergeCell ref="N27:N30"/>
    <mergeCell ref="J27:J30"/>
    <mergeCell ref="D27:D29"/>
    <mergeCell ref="F27:F30"/>
    <mergeCell ref="D30:D31"/>
    <mergeCell ref="G27:G30"/>
    <mergeCell ref="F31:G33"/>
    <mergeCell ref="X11:X14"/>
    <mergeCell ref="V11:V14"/>
    <mergeCell ref="U11:U14"/>
    <mergeCell ref="X22:X25"/>
    <mergeCell ref="X27:X30"/>
    <mergeCell ref="B2:B5"/>
    <mergeCell ref="R22:R25"/>
    <mergeCell ref="M11:M14"/>
    <mergeCell ref="N11:N14"/>
    <mergeCell ref="N22:N25"/>
    <mergeCell ref="O11:O14"/>
    <mergeCell ref="T11:T14"/>
    <mergeCell ref="O22:O25"/>
    <mergeCell ref="O16:O19"/>
    <mergeCell ref="P16:P19"/>
    <mergeCell ref="S22:S25"/>
    <mergeCell ref="P11:P14"/>
    <mergeCell ref="R11:R14"/>
    <mergeCell ref="P22:P25"/>
    <mergeCell ref="L15:P15"/>
    <mergeCell ref="Z22:Z25"/>
    <mergeCell ref="X16:X19"/>
    <mergeCell ref="Y16:Y19"/>
    <mergeCell ref="G22:G25"/>
    <mergeCell ref="U22:U25"/>
    <mergeCell ref="V22:V25"/>
    <mergeCell ref="J22:J25"/>
    <mergeCell ref="M16:M19"/>
    <mergeCell ref="N16:N19"/>
    <mergeCell ref="I22:I25"/>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405" t="s">
        <v>100</v>
      </c>
    </row>
    <row r="5" spans="1:1" ht="18.600000000000001" hidden="1" customHeight="1" x14ac:dyDescent="0.2">
      <c r="A5" s="405"/>
    </row>
    <row r="6" spans="1:1" hidden="1" x14ac:dyDescent="0.2">
      <c r="A6" s="405"/>
    </row>
    <row r="7" spans="1:1" ht="10.15" hidden="1" customHeight="1" x14ac:dyDescent="0.2">
      <c r="A7" s="405"/>
    </row>
    <row r="8" spans="1:1" hidden="1" x14ac:dyDescent="0.2">
      <c r="A8" s="405"/>
    </row>
    <row r="9" spans="1:1" hidden="1" x14ac:dyDescent="0.2">
      <c r="A9" s="405"/>
    </row>
    <row r="10" spans="1:1" hidden="1" x14ac:dyDescent="0.2">
      <c r="A10" s="405"/>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4" zoomScale="120" zoomScaleNormal="120" workbookViewId="0">
      <selection activeCell="C59" sqref="C59"/>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16384" width="9.44140625" style="78"/>
  </cols>
  <sheetData>
    <row r="1" spans="1:9" s="26" customFormat="1" ht="23.25" x14ac:dyDescent="0.3">
      <c r="A1" s="106" t="s">
        <v>256</v>
      </c>
      <c r="B1" s="100"/>
      <c r="C1" s="45"/>
      <c r="D1" s="44"/>
      <c r="E1" s="44"/>
      <c r="F1" s="44"/>
      <c r="G1" s="46"/>
    </row>
    <row r="2" spans="1:9" s="26" customFormat="1" ht="18" customHeight="1" x14ac:dyDescent="0.35">
      <c r="A2" s="112" t="s">
        <v>257</v>
      </c>
      <c r="B2" s="101"/>
      <c r="C2" s="43"/>
      <c r="D2" s="42"/>
      <c r="E2" s="42"/>
      <c r="F2" s="42"/>
      <c r="G2" s="47"/>
    </row>
    <row r="3" spans="1:9" s="26" customFormat="1" ht="18.399999999999999" customHeight="1" x14ac:dyDescent="0.3">
      <c r="A3" s="119" t="s">
        <v>258</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282</v>
      </c>
      <c r="D5" s="17"/>
      <c r="E5" s="17"/>
      <c r="F5" s="17"/>
      <c r="G5" s="17"/>
      <c r="I5" s="18"/>
    </row>
    <row r="6" spans="1:9" s="15" customFormat="1" ht="18.75" x14ac:dyDescent="0.2">
      <c r="A6" s="17"/>
      <c r="B6" s="17"/>
      <c r="C6" s="19" t="s">
        <v>283</v>
      </c>
      <c r="F6" s="17"/>
      <c r="G6" s="17"/>
      <c r="I6" s="20"/>
    </row>
    <row r="7" spans="1:9" ht="16.5" customHeight="1" x14ac:dyDescent="0.2">
      <c r="A7" s="74"/>
      <c r="B7" s="75"/>
      <c r="C7" s="76"/>
      <c r="D7" s="75"/>
      <c r="E7" s="75"/>
      <c r="F7" s="406" t="s">
        <v>86</v>
      </c>
      <c r="G7" s="406"/>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TIME(11,0,0)</f>
        <v>0.45833333333333331</v>
      </c>
    </row>
    <row r="10" spans="1:9" s="14" customFormat="1" ht="15" x14ac:dyDescent="0.2">
      <c r="A10" s="2">
        <v>1.1000000000000001</v>
      </c>
      <c r="B10" s="17" t="s">
        <v>36</v>
      </c>
      <c r="C10" s="35" t="s">
        <v>41</v>
      </c>
      <c r="D10" s="2"/>
      <c r="E10" s="2" t="s">
        <v>42</v>
      </c>
      <c r="F10" s="21">
        <v>5</v>
      </c>
      <c r="G10" s="22">
        <f t="shared" ref="G10:G48" si="0">G9+TIME(0,F9,0)</f>
        <v>0.45902777777777776</v>
      </c>
    </row>
    <row r="11" spans="1:9" s="14" customFormat="1" ht="12.75" customHeight="1" x14ac:dyDescent="0.2">
      <c r="A11" s="2"/>
      <c r="B11" s="17"/>
      <c r="C11" s="38" t="s">
        <v>286</v>
      </c>
      <c r="D11" s="2"/>
      <c r="E11" s="2"/>
      <c r="F11" s="21"/>
      <c r="G11" s="22">
        <f t="shared" si="0"/>
        <v>0.46249999999999997</v>
      </c>
    </row>
    <row r="12" spans="1:9" s="14" customFormat="1" ht="12.75" customHeight="1" x14ac:dyDescent="0.2">
      <c r="A12" s="2"/>
      <c r="B12" s="17"/>
      <c r="C12" s="36" t="s">
        <v>287</v>
      </c>
      <c r="D12" s="2"/>
      <c r="E12" s="2"/>
      <c r="F12" s="21"/>
      <c r="G12" s="22"/>
    </row>
    <row r="13" spans="1:9" s="14" customFormat="1" ht="12.75" customHeight="1" x14ac:dyDescent="0.2">
      <c r="A13" s="2"/>
      <c r="B13" s="17"/>
      <c r="C13" s="36" t="s">
        <v>288</v>
      </c>
      <c r="D13" s="2"/>
      <c r="E13" s="2"/>
      <c r="F13" s="21"/>
      <c r="G13" s="22"/>
    </row>
    <row r="14" spans="1:9" s="14" customFormat="1" ht="12.75" customHeight="1" x14ac:dyDescent="0.2">
      <c r="A14" s="2"/>
      <c r="B14" s="17"/>
      <c r="C14" s="36"/>
      <c r="D14" s="2"/>
      <c r="E14" s="2"/>
      <c r="F14" s="21"/>
      <c r="G14" s="22"/>
    </row>
    <row r="15" spans="1:9" s="14" customFormat="1" ht="39" customHeight="1" x14ac:dyDescent="0.2">
      <c r="A15" s="2"/>
      <c r="B15" s="17"/>
      <c r="C15" s="36"/>
      <c r="D15" s="2"/>
      <c r="E15" s="2"/>
      <c r="F15" s="21"/>
      <c r="G15" s="22"/>
    </row>
    <row r="16" spans="1:9" s="14" customFormat="1" ht="12.75" customHeight="1" x14ac:dyDescent="0.2">
      <c r="A16" s="2"/>
      <c r="B16" s="17"/>
      <c r="D16" s="2"/>
      <c r="E16" s="2"/>
      <c r="F16" s="21"/>
      <c r="G16" s="22"/>
    </row>
    <row r="17" spans="1:7" s="14" customFormat="1" ht="13.5" customHeight="1" x14ac:dyDescent="0.2">
      <c r="A17" s="2"/>
      <c r="B17" s="17"/>
      <c r="C17" s="36"/>
      <c r="D17" s="2"/>
      <c r="E17" s="2"/>
      <c r="F17" s="21"/>
      <c r="G17" s="22"/>
    </row>
    <row r="18" spans="1:7" s="14" customFormat="1" ht="12.75" customHeight="1" x14ac:dyDescent="0.2">
      <c r="A18" s="2">
        <v>2.1</v>
      </c>
      <c r="B18" s="17" t="s">
        <v>23</v>
      </c>
      <c r="C18" s="12" t="s">
        <v>284</v>
      </c>
      <c r="D18" s="2"/>
      <c r="E18" s="2" t="s">
        <v>33</v>
      </c>
      <c r="F18" s="21">
        <v>3</v>
      </c>
      <c r="G18" s="22">
        <f>G11+TIME(0,F11,0)</f>
        <v>0.46249999999999997</v>
      </c>
    </row>
    <row r="19" spans="1:7" s="14" customFormat="1" ht="12.75" customHeight="1" x14ac:dyDescent="0.2">
      <c r="A19" s="2">
        <v>2.2000000000000002</v>
      </c>
      <c r="B19" s="17" t="s">
        <v>23</v>
      </c>
      <c r="C19" s="12" t="s">
        <v>285</v>
      </c>
      <c r="D19" s="2"/>
      <c r="E19" s="2" t="s">
        <v>33</v>
      </c>
      <c r="F19" s="21">
        <v>1</v>
      </c>
      <c r="G19" s="22">
        <f t="shared" si="0"/>
        <v>0.46458333333333329</v>
      </c>
    </row>
    <row r="20" spans="1:7" s="14" customFormat="1" ht="13.5" customHeight="1" x14ac:dyDescent="0.2">
      <c r="A20" s="2">
        <v>2.2999999999999998</v>
      </c>
      <c r="B20" s="17" t="s">
        <v>25</v>
      </c>
      <c r="C20" s="12" t="s">
        <v>168</v>
      </c>
      <c r="D20" s="2"/>
      <c r="E20" s="2" t="s">
        <v>33</v>
      </c>
      <c r="F20" s="21">
        <v>2</v>
      </c>
      <c r="G20" s="22">
        <f t="shared" si="0"/>
        <v>0.46527777777777773</v>
      </c>
    </row>
    <row r="21" spans="1:7" s="14" customFormat="1" ht="15" customHeight="1" x14ac:dyDescent="0.2">
      <c r="A21" s="2">
        <v>2.4</v>
      </c>
      <c r="B21" s="2" t="s">
        <v>25</v>
      </c>
      <c r="C21" s="2" t="s">
        <v>263</v>
      </c>
      <c r="D21" s="6"/>
      <c r="E21" s="2" t="s">
        <v>105</v>
      </c>
      <c r="F21" s="21">
        <v>2</v>
      </c>
      <c r="G21" s="22">
        <f t="shared" si="0"/>
        <v>0.46666666666666662</v>
      </c>
    </row>
    <row r="22" spans="1:7" s="14" customFormat="1" ht="15" x14ac:dyDescent="0.2">
      <c r="A22" s="2">
        <v>2.5</v>
      </c>
      <c r="B22" s="2" t="s">
        <v>25</v>
      </c>
      <c r="C22" s="2" t="s">
        <v>264</v>
      </c>
      <c r="D22" s="6"/>
      <c r="E22" s="2" t="s">
        <v>33</v>
      </c>
      <c r="F22" s="21">
        <v>2</v>
      </c>
      <c r="G22" s="22">
        <f t="shared" si="0"/>
        <v>0.4680555555555555</v>
      </c>
    </row>
    <row r="23" spans="1:7" s="14" customFormat="1" ht="15" x14ac:dyDescent="0.2">
      <c r="A23" s="2">
        <v>2.6</v>
      </c>
      <c r="B23" s="2" t="s">
        <v>25</v>
      </c>
      <c r="C23" s="2" t="s">
        <v>265</v>
      </c>
      <c r="D23" s="6"/>
      <c r="E23" s="2" t="s">
        <v>33</v>
      </c>
      <c r="F23" s="21">
        <v>5</v>
      </c>
      <c r="G23" s="22">
        <f t="shared" si="0"/>
        <v>0.46944444444444439</v>
      </c>
    </row>
    <row r="24" spans="1:7" s="14" customFormat="1" ht="15" x14ac:dyDescent="0.2">
      <c r="A24" s="2">
        <v>2.7</v>
      </c>
      <c r="B24" s="2" t="s">
        <v>25</v>
      </c>
      <c r="C24" s="2" t="s">
        <v>266</v>
      </c>
      <c r="D24" s="6"/>
      <c r="E24" s="2" t="s">
        <v>267</v>
      </c>
      <c r="F24" s="21">
        <v>2</v>
      </c>
      <c r="G24" s="22">
        <f t="shared" si="0"/>
        <v>0.4729166666666666</v>
      </c>
    </row>
    <row r="25" spans="1:7" s="14" customFormat="1" ht="15" x14ac:dyDescent="0.2">
      <c r="A25" s="2">
        <v>2.8</v>
      </c>
      <c r="B25" s="2" t="s">
        <v>25</v>
      </c>
      <c r="C25" s="2"/>
      <c r="D25" s="6"/>
      <c r="E25" s="2"/>
      <c r="F25" s="21"/>
      <c r="G25" s="22">
        <f>G23+TIME(0,F23,0)</f>
        <v>0.4729166666666666</v>
      </c>
    </row>
    <row r="26" spans="1:7" s="14" customFormat="1" ht="15" x14ac:dyDescent="0.2">
      <c r="A26" s="2"/>
      <c r="B26" s="2"/>
      <c r="C26" s="2"/>
      <c r="D26" s="6"/>
      <c r="E26" s="2"/>
      <c r="F26" s="21"/>
      <c r="G26" s="22"/>
    </row>
    <row r="27" spans="1:7" s="14" customFormat="1" ht="15" x14ac:dyDescent="0.2">
      <c r="A27" s="2">
        <v>3</v>
      </c>
      <c r="B27" s="2"/>
      <c r="C27" s="2" t="s">
        <v>216</v>
      </c>
      <c r="D27" s="6"/>
      <c r="E27" s="2"/>
      <c r="F27" s="21"/>
      <c r="G27" s="22">
        <f>G25+TIME(0,F25,0)</f>
        <v>0.4729166666666666</v>
      </c>
    </row>
    <row r="28" spans="1:7" s="14" customFormat="1" ht="15" x14ac:dyDescent="0.2">
      <c r="A28" s="7" t="s">
        <v>109</v>
      </c>
      <c r="B28" s="2" t="s">
        <v>23</v>
      </c>
      <c r="C28" s="38" t="s">
        <v>268</v>
      </c>
      <c r="D28" s="6" t="s">
        <v>40</v>
      </c>
      <c r="E28" s="2" t="s">
        <v>164</v>
      </c>
      <c r="F28" s="21">
        <v>2</v>
      </c>
      <c r="G28" s="22">
        <f t="shared" si="0"/>
        <v>0.4729166666666666</v>
      </c>
    </row>
    <row r="29" spans="1:7" s="14" customFormat="1" ht="15" x14ac:dyDescent="0.2">
      <c r="A29" s="7" t="s">
        <v>111</v>
      </c>
      <c r="B29" s="2" t="s">
        <v>25</v>
      </c>
      <c r="C29" s="38" t="s">
        <v>269</v>
      </c>
      <c r="D29" s="6" t="s">
        <v>40</v>
      </c>
      <c r="E29" s="2" t="s">
        <v>146</v>
      </c>
      <c r="F29" s="21">
        <v>4</v>
      </c>
      <c r="G29" s="22">
        <f t="shared" si="0"/>
        <v>0.47430555555555548</v>
      </c>
    </row>
    <row r="30" spans="1:7" s="14" customFormat="1" ht="15" x14ac:dyDescent="0.2">
      <c r="A30" s="7" t="s">
        <v>112</v>
      </c>
      <c r="B30" s="2" t="s">
        <v>25</v>
      </c>
      <c r="C30" s="13" t="s">
        <v>270</v>
      </c>
      <c r="D30" s="6" t="s">
        <v>40</v>
      </c>
      <c r="E30" s="2" t="s">
        <v>91</v>
      </c>
      <c r="F30" s="21">
        <v>5</v>
      </c>
      <c r="G30" s="22">
        <f t="shared" si="0"/>
        <v>0.47708333333333325</v>
      </c>
    </row>
    <row r="31" spans="1:7" s="14" customFormat="1" ht="15" x14ac:dyDescent="0.2">
      <c r="A31" s="7" t="s">
        <v>113</v>
      </c>
      <c r="B31" s="2" t="s">
        <v>23</v>
      </c>
      <c r="C31" s="38" t="s">
        <v>271</v>
      </c>
      <c r="D31" s="6" t="s">
        <v>40</v>
      </c>
      <c r="E31" s="2" t="s">
        <v>163</v>
      </c>
      <c r="F31" s="21">
        <v>4</v>
      </c>
      <c r="G31" s="22">
        <f t="shared" si="0"/>
        <v>0.48055555555555546</v>
      </c>
    </row>
    <row r="32" spans="1:7" s="14" customFormat="1" ht="15" x14ac:dyDescent="0.2">
      <c r="A32" s="7" t="s">
        <v>114</v>
      </c>
      <c r="B32" s="2" t="s">
        <v>23</v>
      </c>
      <c r="C32" s="38" t="s">
        <v>272</v>
      </c>
      <c r="D32" s="6" t="s">
        <v>40</v>
      </c>
      <c r="E32" s="2" t="s">
        <v>104</v>
      </c>
      <c r="F32" s="21">
        <v>5</v>
      </c>
      <c r="G32" s="22">
        <f t="shared" si="0"/>
        <v>0.48333333333333323</v>
      </c>
    </row>
    <row r="33" spans="1:7" s="14" customFormat="1" ht="15" x14ac:dyDescent="0.2">
      <c r="A33" s="7" t="s">
        <v>114</v>
      </c>
      <c r="B33" s="2" t="s">
        <v>23</v>
      </c>
      <c r="C33" s="13" t="s">
        <v>273</v>
      </c>
      <c r="D33" s="6" t="s">
        <v>40</v>
      </c>
      <c r="E33" s="2" t="s">
        <v>187</v>
      </c>
      <c r="F33" s="21">
        <v>4</v>
      </c>
      <c r="G33" s="22">
        <f t="shared" si="0"/>
        <v>0.48680555555555544</v>
      </c>
    </row>
    <row r="34" spans="1:7" s="14" customFormat="1" ht="15" x14ac:dyDescent="0.2">
      <c r="A34" s="7" t="s">
        <v>115</v>
      </c>
      <c r="B34" s="2" t="s">
        <v>23</v>
      </c>
      <c r="C34" s="38" t="s">
        <v>289</v>
      </c>
      <c r="D34" s="6" t="s">
        <v>40</v>
      </c>
      <c r="E34" s="2" t="s">
        <v>192</v>
      </c>
      <c r="F34" s="21">
        <v>4</v>
      </c>
      <c r="G34" s="22">
        <f t="shared" si="0"/>
        <v>0.4895833333333332</v>
      </c>
    </row>
    <row r="35" spans="1:7" s="14" customFormat="1" ht="15" x14ac:dyDescent="0.2">
      <c r="A35" s="7" t="s">
        <v>116</v>
      </c>
      <c r="B35" s="2" t="s">
        <v>23</v>
      </c>
      <c r="C35" s="38" t="s">
        <v>274</v>
      </c>
      <c r="D35" s="6" t="s">
        <v>40</v>
      </c>
      <c r="E35" s="2" t="s">
        <v>172</v>
      </c>
      <c r="F35" s="21">
        <v>4</v>
      </c>
      <c r="G35" s="22">
        <f t="shared" si="0"/>
        <v>0.49236111111111097</v>
      </c>
    </row>
    <row r="36" spans="1:7" s="14" customFormat="1" ht="15" x14ac:dyDescent="0.2">
      <c r="A36" s="7" t="s">
        <v>117</v>
      </c>
      <c r="B36" s="2" t="s">
        <v>23</v>
      </c>
      <c r="C36" s="13" t="s">
        <v>275</v>
      </c>
      <c r="D36" s="6" t="s">
        <v>40</v>
      </c>
      <c r="E36" s="2" t="s">
        <v>147</v>
      </c>
      <c r="F36" s="21">
        <v>4</v>
      </c>
      <c r="G36" s="22">
        <f t="shared" si="0"/>
        <v>0.49513888888888874</v>
      </c>
    </row>
    <row r="37" spans="1:7" s="14" customFormat="1" ht="15" x14ac:dyDescent="0.2">
      <c r="A37" s="7" t="s">
        <v>118</v>
      </c>
      <c r="B37" s="2" t="s">
        <v>23</v>
      </c>
      <c r="C37" s="38" t="s">
        <v>290</v>
      </c>
      <c r="D37" s="1" t="s">
        <v>40</v>
      </c>
      <c r="E37" s="1" t="s">
        <v>217</v>
      </c>
      <c r="F37" s="21">
        <v>4</v>
      </c>
      <c r="G37" s="22">
        <f t="shared" si="0"/>
        <v>0.49791666666666651</v>
      </c>
    </row>
    <row r="38" spans="1:7" s="14" customFormat="1" ht="15" x14ac:dyDescent="0.2">
      <c r="A38" s="7" t="s">
        <v>121</v>
      </c>
      <c r="B38" s="2" t="s">
        <v>23</v>
      </c>
      <c r="C38" s="13" t="s">
        <v>276</v>
      </c>
      <c r="D38" s="6" t="s">
        <v>40</v>
      </c>
      <c r="E38" s="2" t="s">
        <v>203</v>
      </c>
      <c r="F38" s="21">
        <v>4</v>
      </c>
      <c r="G38" s="22">
        <f t="shared" si="0"/>
        <v>0.50069444444444433</v>
      </c>
    </row>
    <row r="39" spans="1:7" s="14" customFormat="1" ht="15" x14ac:dyDescent="0.2">
      <c r="A39" s="7" t="s">
        <v>124</v>
      </c>
      <c r="B39" s="2" t="s">
        <v>23</v>
      </c>
      <c r="C39" s="13" t="s">
        <v>277</v>
      </c>
      <c r="D39" s="6" t="s">
        <v>40</v>
      </c>
      <c r="E39" s="2" t="s">
        <v>155</v>
      </c>
      <c r="F39" s="21">
        <v>4</v>
      </c>
      <c r="G39" s="22">
        <f t="shared" si="0"/>
        <v>0.5034722222222221</v>
      </c>
    </row>
    <row r="40" spans="1:7" s="14" customFormat="1" ht="15" x14ac:dyDescent="0.2">
      <c r="A40" s="7" t="s">
        <v>125</v>
      </c>
      <c r="B40" s="2" t="s">
        <v>23</v>
      </c>
      <c r="C40" s="13" t="s">
        <v>278</v>
      </c>
      <c r="D40" s="6" t="s">
        <v>40</v>
      </c>
      <c r="E40" s="2" t="s">
        <v>156</v>
      </c>
      <c r="F40" s="21">
        <v>4</v>
      </c>
      <c r="G40" s="22">
        <f t="shared" si="0"/>
        <v>0.50624999999999987</v>
      </c>
    </row>
    <row r="41" spans="1:7" s="14" customFormat="1" ht="15" x14ac:dyDescent="0.2">
      <c r="A41" s="7" t="s">
        <v>126</v>
      </c>
      <c r="B41" s="2" t="s">
        <v>23</v>
      </c>
      <c r="C41" s="38" t="s">
        <v>279</v>
      </c>
      <c r="D41" s="1" t="s">
        <v>40</v>
      </c>
      <c r="E41" s="1" t="s">
        <v>91</v>
      </c>
      <c r="F41" s="21">
        <v>4</v>
      </c>
      <c r="G41" s="22">
        <f t="shared" si="0"/>
        <v>0.50902777777777763</v>
      </c>
    </row>
    <row r="42" spans="1:7" s="17" customFormat="1" x14ac:dyDescent="0.2">
      <c r="A42" s="7" t="s">
        <v>131</v>
      </c>
      <c r="B42" s="2" t="s">
        <v>25</v>
      </c>
      <c r="C42" s="38" t="s">
        <v>280</v>
      </c>
      <c r="D42" s="1" t="s">
        <v>40</v>
      </c>
      <c r="E42" s="1" t="s">
        <v>91</v>
      </c>
      <c r="F42" s="21">
        <v>4</v>
      </c>
      <c r="G42" s="22">
        <f t="shared" si="0"/>
        <v>0.5118055555555554</v>
      </c>
    </row>
    <row r="43" spans="1:7" s="14" customFormat="1" ht="15" x14ac:dyDescent="0.2">
      <c r="A43" s="7" t="s">
        <v>159</v>
      </c>
      <c r="B43" s="2" t="s">
        <v>23</v>
      </c>
      <c r="C43" s="38" t="s">
        <v>291</v>
      </c>
      <c r="D43" s="1" t="s">
        <v>40</v>
      </c>
      <c r="E43" s="1" t="s">
        <v>145</v>
      </c>
      <c r="F43" s="21">
        <v>2</v>
      </c>
      <c r="G43" s="22">
        <f t="shared" si="0"/>
        <v>0.51458333333333317</v>
      </c>
    </row>
    <row r="44" spans="1:7" s="14" customFormat="1" ht="15" x14ac:dyDescent="0.2">
      <c r="A44" s="7"/>
      <c r="B44" s="2"/>
      <c r="C44" s="38"/>
      <c r="D44" s="1"/>
      <c r="E44" s="1"/>
      <c r="F44" s="21"/>
      <c r="G44" s="22"/>
    </row>
    <row r="45" spans="1:7" s="34" customFormat="1" ht="15.75" x14ac:dyDescent="0.2">
      <c r="A45" s="29" t="s">
        <v>34</v>
      </c>
      <c r="B45" s="30"/>
      <c r="C45" s="98" t="s">
        <v>169</v>
      </c>
      <c r="D45" s="31" t="s">
        <v>19</v>
      </c>
      <c r="E45" s="32" t="s">
        <v>33</v>
      </c>
      <c r="F45" s="33"/>
      <c r="G45" s="22">
        <f>G43+TIME(0,F43,0)</f>
        <v>0.51597222222222205</v>
      </c>
    </row>
    <row r="46" spans="1:7" s="14" customFormat="1" ht="15" x14ac:dyDescent="0.2">
      <c r="A46" s="7"/>
      <c r="B46" s="2" t="s">
        <v>25</v>
      </c>
      <c r="C46" s="35" t="s">
        <v>281</v>
      </c>
      <c r="D46" s="31" t="s">
        <v>19</v>
      </c>
      <c r="E46" s="32" t="s">
        <v>33</v>
      </c>
      <c r="F46" s="21">
        <v>1</v>
      </c>
      <c r="G46" s="22">
        <f t="shared" si="0"/>
        <v>0.51597222222222205</v>
      </c>
    </row>
    <row r="47" spans="1:7" s="14" customFormat="1" ht="15" x14ac:dyDescent="0.2">
      <c r="A47" s="7"/>
      <c r="B47" s="2"/>
      <c r="C47" s="35"/>
      <c r="D47" s="6"/>
      <c r="E47" s="2"/>
      <c r="F47" s="21"/>
      <c r="G47" s="22">
        <f t="shared" si="0"/>
        <v>0.5166666666666665</v>
      </c>
    </row>
    <row r="48" spans="1:7" s="14" customFormat="1" ht="15" x14ac:dyDescent="0.2">
      <c r="A48" s="7" t="s">
        <v>35</v>
      </c>
      <c r="B48" s="2" t="s">
        <v>23</v>
      </c>
      <c r="C48" s="2" t="s">
        <v>170</v>
      </c>
      <c r="D48" s="2" t="s">
        <v>19</v>
      </c>
      <c r="E48" s="2" t="s">
        <v>33</v>
      </c>
      <c r="F48" s="21">
        <v>1</v>
      </c>
      <c r="G48" s="22">
        <f t="shared" si="0"/>
        <v>0.5166666666666665</v>
      </c>
    </row>
    <row r="49" spans="1:7" x14ac:dyDescent="0.2">
      <c r="A49" s="81"/>
      <c r="B49" s="80"/>
      <c r="C49" s="85"/>
      <c r="G49" s="79"/>
    </row>
    <row r="50" spans="1:7" s="89" customFormat="1" ht="16.5" customHeight="1" x14ac:dyDescent="0.2">
      <c r="A50" s="82"/>
      <c r="B50" s="87"/>
      <c r="C50" s="88"/>
      <c r="D50" s="87"/>
      <c r="E50" s="87"/>
      <c r="F50" s="87"/>
      <c r="G50" s="87"/>
    </row>
    <row r="51" spans="1:7" s="89" customFormat="1" ht="16.5" customHeight="1" x14ac:dyDescent="0.2">
      <c r="A51" s="87"/>
      <c r="B51" s="87"/>
      <c r="C51" s="88"/>
      <c r="D51" s="87"/>
      <c r="E51" s="87"/>
      <c r="F51" s="87"/>
      <c r="G51" s="87"/>
    </row>
    <row r="52" spans="1:7" s="89" customFormat="1" ht="16.5" customHeight="1" x14ac:dyDescent="0.2">
      <c r="A52" s="90"/>
      <c r="B52" s="91" t="s">
        <v>26</v>
      </c>
      <c r="C52" s="92" t="s">
        <v>27</v>
      </c>
      <c r="D52" s="91" t="s">
        <v>26</v>
      </c>
      <c r="E52" s="93"/>
      <c r="F52" s="94" t="s">
        <v>26</v>
      </c>
      <c r="G52" s="95" t="s">
        <v>26</v>
      </c>
    </row>
    <row r="53" spans="1:7" s="89" customFormat="1" ht="16.5" customHeight="1" x14ac:dyDescent="0.2">
      <c r="A53" s="83" t="s">
        <v>26</v>
      </c>
      <c r="B53" s="93"/>
      <c r="C53" s="92" t="s">
        <v>157</v>
      </c>
      <c r="D53" s="93"/>
      <c r="F53" s="87"/>
      <c r="G53" s="87"/>
    </row>
    <row r="54" spans="1:7" ht="16.5" customHeight="1" x14ac:dyDescent="0.2"/>
    <row r="55" spans="1:7" ht="16.5" customHeight="1" x14ac:dyDescent="0.2"/>
  </sheetData>
  <mergeCells count="1">
    <mergeCell ref="F7:G7"/>
  </mergeCells>
  <hyperlinks>
    <hyperlink ref="C45" r:id="rId1" display="http://standards.ieee.org/board/pat/pat-slideset.ppt"/>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3" transitionEvaluation="1">
    <pageSetUpPr fitToPage="1"/>
  </sheetPr>
  <dimension ref="A1:I54"/>
  <sheetViews>
    <sheetView topLeftCell="A23" zoomScale="110" zoomScaleNormal="110" workbookViewId="0">
      <selection activeCell="C50" sqref="C50"/>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256</v>
      </c>
      <c r="B1" s="100"/>
      <c r="C1" s="45"/>
      <c r="D1" s="44"/>
      <c r="E1" s="44"/>
      <c r="F1" s="44"/>
      <c r="G1" s="46"/>
    </row>
    <row r="2" spans="1:9" s="26" customFormat="1" ht="18" customHeight="1" x14ac:dyDescent="0.35">
      <c r="A2" s="112" t="s">
        <v>257</v>
      </c>
      <c r="B2" s="101"/>
      <c r="C2" s="43"/>
      <c r="D2" s="42"/>
      <c r="E2" s="42"/>
      <c r="F2" s="42"/>
      <c r="G2" s="47"/>
    </row>
    <row r="3" spans="1:9" s="26" customFormat="1" ht="18.399999999999999" customHeight="1" x14ac:dyDescent="0.3">
      <c r="A3" s="119" t="s">
        <v>258</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292</v>
      </c>
      <c r="D5" s="17"/>
      <c r="E5" s="17"/>
      <c r="F5" s="17"/>
      <c r="G5" s="17"/>
      <c r="I5" s="18"/>
    </row>
    <row r="6" spans="1:9" s="15" customFormat="1" ht="18.75" x14ac:dyDescent="0.2">
      <c r="A6" s="17"/>
      <c r="B6" s="17"/>
      <c r="C6" s="19" t="s">
        <v>293</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142</v>
      </c>
      <c r="D10" s="2"/>
      <c r="E10" s="2"/>
      <c r="F10" s="21"/>
      <c r="G10" s="22">
        <f t="shared" ref="G10:G28" si="0">G9+TIME(0,F9,0)</f>
        <v>0.44097222222222221</v>
      </c>
    </row>
    <row r="11" spans="1:9" ht="12.75" customHeight="1" x14ac:dyDescent="0.2">
      <c r="A11" s="2"/>
      <c r="B11" s="17"/>
      <c r="C11" s="38" t="s">
        <v>220</v>
      </c>
      <c r="D11" s="2"/>
      <c r="E11" s="2"/>
      <c r="F11" s="21"/>
      <c r="G11" s="22">
        <f t="shared" si="0"/>
        <v>0.44097222222222221</v>
      </c>
    </row>
    <row r="12" spans="1:9" ht="12.75" customHeight="1" x14ac:dyDescent="0.2">
      <c r="A12" s="2"/>
      <c r="B12" s="17"/>
      <c r="C12" s="38"/>
      <c r="D12" s="2"/>
      <c r="E12" s="2"/>
      <c r="F12" s="21"/>
      <c r="G12" s="22"/>
    </row>
    <row r="13" spans="1:9" ht="12.75" customHeight="1" x14ac:dyDescent="0.2">
      <c r="A13" s="2"/>
      <c r="B13" s="17"/>
      <c r="C13" s="2"/>
      <c r="D13" s="2"/>
      <c r="E13" s="2"/>
      <c r="F13" s="21"/>
      <c r="G13" s="22"/>
    </row>
    <row r="14" spans="1:9" ht="15" customHeight="1" x14ac:dyDescent="0.2">
      <c r="A14" s="2">
        <v>2.1</v>
      </c>
      <c r="B14" s="17"/>
      <c r="C14" s="55"/>
      <c r="D14" s="2"/>
      <c r="E14" s="2"/>
      <c r="F14" s="21"/>
      <c r="G14" s="22">
        <f>G11+TIME(0,F11,0)</f>
        <v>0.44097222222222221</v>
      </c>
    </row>
    <row r="15" spans="1:9" ht="15" customHeight="1" x14ac:dyDescent="0.2">
      <c r="A15" s="2">
        <v>2.2000000000000002</v>
      </c>
      <c r="B15" s="17"/>
      <c r="C15" s="12"/>
      <c r="D15" s="2"/>
      <c r="E15" s="2"/>
      <c r="F15" s="21"/>
      <c r="G15" s="22">
        <f t="shared" si="0"/>
        <v>0.44097222222222221</v>
      </c>
    </row>
    <row r="16" spans="1:9" ht="15" customHeight="1" x14ac:dyDescent="0.2">
      <c r="A16" s="2"/>
      <c r="B16" s="17"/>
      <c r="C16" s="12"/>
      <c r="D16" s="2"/>
      <c r="E16" s="2"/>
      <c r="F16" s="21"/>
      <c r="G16" s="22"/>
    </row>
    <row r="17" spans="1:7" x14ac:dyDescent="0.2">
      <c r="A17" s="2">
        <v>3</v>
      </c>
      <c r="B17" s="2"/>
      <c r="C17" s="2" t="s">
        <v>216</v>
      </c>
      <c r="D17" s="6"/>
      <c r="E17" s="2"/>
      <c r="F17" s="21"/>
      <c r="G17" s="22">
        <f>G15+TIME(0,F15,0)</f>
        <v>0.44097222222222221</v>
      </c>
    </row>
    <row r="18" spans="1:7" x14ac:dyDescent="0.2">
      <c r="A18" s="7" t="s">
        <v>109</v>
      </c>
      <c r="B18" s="2" t="s">
        <v>23</v>
      </c>
      <c r="C18" s="38" t="s">
        <v>110</v>
      </c>
      <c r="D18" s="6" t="s">
        <v>40</v>
      </c>
      <c r="E18" s="2" t="s">
        <v>164</v>
      </c>
      <c r="F18" s="21">
        <v>4</v>
      </c>
      <c r="G18" s="22">
        <f t="shared" si="0"/>
        <v>0.44097222222222221</v>
      </c>
    </row>
    <row r="19" spans="1:7" x14ac:dyDescent="0.2">
      <c r="A19" s="7" t="s">
        <v>111</v>
      </c>
      <c r="B19" s="2" t="s">
        <v>23</v>
      </c>
      <c r="C19" s="38" t="s">
        <v>236</v>
      </c>
      <c r="D19" s="6" t="s">
        <v>40</v>
      </c>
      <c r="E19" s="2" t="s">
        <v>146</v>
      </c>
      <c r="F19" s="21">
        <v>4</v>
      </c>
      <c r="G19" s="22">
        <f t="shared" si="0"/>
        <v>0.44374999999999998</v>
      </c>
    </row>
    <row r="20" spans="1:7" x14ac:dyDescent="0.2">
      <c r="A20" s="7" t="s">
        <v>112</v>
      </c>
      <c r="B20" s="2" t="s">
        <v>23</v>
      </c>
      <c r="C20" s="13" t="s">
        <v>244</v>
      </c>
      <c r="D20" s="6" t="s">
        <v>40</v>
      </c>
      <c r="E20" s="2" t="s">
        <v>91</v>
      </c>
      <c r="F20" s="21">
        <v>5</v>
      </c>
      <c r="G20" s="22">
        <f t="shared" si="0"/>
        <v>0.44652777777777775</v>
      </c>
    </row>
    <row r="21" spans="1:7" x14ac:dyDescent="0.2">
      <c r="A21" s="7" t="s">
        <v>113</v>
      </c>
      <c r="B21" s="2" t="s">
        <v>23</v>
      </c>
      <c r="C21" s="38" t="s">
        <v>177</v>
      </c>
      <c r="D21" s="6" t="s">
        <v>40</v>
      </c>
      <c r="E21" s="2" t="s">
        <v>163</v>
      </c>
      <c r="F21" s="21">
        <v>4</v>
      </c>
      <c r="G21" s="22">
        <f t="shared" si="0"/>
        <v>0.44999999999999996</v>
      </c>
    </row>
    <row r="22" spans="1:7" x14ac:dyDescent="0.2">
      <c r="A22" s="7" t="s">
        <v>114</v>
      </c>
      <c r="B22" s="2" t="s">
        <v>23</v>
      </c>
      <c r="C22" s="38" t="s">
        <v>189</v>
      </c>
      <c r="D22" s="6" t="s">
        <v>40</v>
      </c>
      <c r="E22" s="2" t="s">
        <v>104</v>
      </c>
      <c r="F22" s="21">
        <v>5</v>
      </c>
      <c r="G22" s="22">
        <f t="shared" si="0"/>
        <v>0.45277777777777772</v>
      </c>
    </row>
    <row r="23" spans="1:7" x14ac:dyDescent="0.2">
      <c r="A23" s="7" t="s">
        <v>114</v>
      </c>
      <c r="B23" s="2" t="s">
        <v>23</v>
      </c>
      <c r="C23" s="13" t="s">
        <v>190</v>
      </c>
      <c r="D23" s="6" t="s">
        <v>40</v>
      </c>
      <c r="E23" s="2" t="s">
        <v>187</v>
      </c>
      <c r="F23" s="21">
        <v>4</v>
      </c>
      <c r="G23" s="22">
        <f t="shared" si="0"/>
        <v>0.45624999999999993</v>
      </c>
    </row>
    <row r="24" spans="1:7" x14ac:dyDescent="0.2">
      <c r="A24" s="7" t="s">
        <v>115</v>
      </c>
      <c r="B24" s="2" t="s">
        <v>23</v>
      </c>
      <c r="C24" s="13" t="s">
        <v>245</v>
      </c>
      <c r="D24" s="6" t="s">
        <v>40</v>
      </c>
      <c r="E24" s="2" t="s">
        <v>192</v>
      </c>
      <c r="F24" s="21">
        <v>4</v>
      </c>
      <c r="G24" s="22">
        <f t="shared" si="0"/>
        <v>0.4590277777777777</v>
      </c>
    </row>
    <row r="25" spans="1:7" x14ac:dyDescent="0.2">
      <c r="A25" s="7" t="s">
        <v>116</v>
      </c>
      <c r="B25" s="2" t="s">
        <v>23</v>
      </c>
      <c r="C25" s="38" t="s">
        <v>191</v>
      </c>
      <c r="D25" s="6" t="s">
        <v>40</v>
      </c>
      <c r="E25" s="2" t="s">
        <v>172</v>
      </c>
      <c r="F25" s="21">
        <v>4</v>
      </c>
      <c r="G25" s="22">
        <f t="shared" si="0"/>
        <v>0.46180555555555547</v>
      </c>
    </row>
    <row r="26" spans="1:7" x14ac:dyDescent="0.2">
      <c r="A26" s="7" t="s">
        <v>117</v>
      </c>
      <c r="B26" s="2" t="s">
        <v>23</v>
      </c>
      <c r="C26" s="13" t="s">
        <v>188</v>
      </c>
      <c r="D26" s="6" t="s">
        <v>40</v>
      </c>
      <c r="E26" s="2" t="s">
        <v>147</v>
      </c>
      <c r="F26" s="21">
        <v>4</v>
      </c>
      <c r="G26" s="22">
        <f t="shared" si="0"/>
        <v>0.46458333333333324</v>
      </c>
    </row>
    <row r="27" spans="1:7" x14ac:dyDescent="0.2">
      <c r="A27" s="7" t="s">
        <v>118</v>
      </c>
      <c r="B27" s="2" t="s">
        <v>23</v>
      </c>
      <c r="C27" s="13" t="s">
        <v>296</v>
      </c>
      <c r="D27" s="1" t="s">
        <v>40</v>
      </c>
      <c r="E27" s="1" t="s">
        <v>217</v>
      </c>
      <c r="F27" s="21">
        <v>4</v>
      </c>
      <c r="G27" s="22">
        <f t="shared" si="0"/>
        <v>0.46736111111111101</v>
      </c>
    </row>
    <row r="28" spans="1:7" x14ac:dyDescent="0.2">
      <c r="A28" s="7" t="s">
        <v>121</v>
      </c>
      <c r="B28" s="2" t="s">
        <v>23</v>
      </c>
      <c r="C28" s="13" t="s">
        <v>294</v>
      </c>
      <c r="D28" s="6" t="s">
        <v>40</v>
      </c>
      <c r="E28" s="2" t="s">
        <v>203</v>
      </c>
      <c r="F28" s="21">
        <v>0</v>
      </c>
      <c r="G28" s="22">
        <f t="shared" si="0"/>
        <v>0.47013888888888877</v>
      </c>
    </row>
    <row r="29" spans="1:7" x14ac:dyDescent="0.2">
      <c r="A29" s="7" t="s">
        <v>124</v>
      </c>
      <c r="B29" s="2" t="s">
        <v>23</v>
      </c>
      <c r="C29" s="13" t="s">
        <v>295</v>
      </c>
      <c r="D29" s="6" t="s">
        <v>40</v>
      </c>
      <c r="E29" s="2" t="s">
        <v>155</v>
      </c>
      <c r="F29" s="21">
        <v>0</v>
      </c>
      <c r="G29" s="22">
        <f t="shared" ref="G29:G43" si="1">G28+TIME(0,F28,0)</f>
        <v>0.47013888888888877</v>
      </c>
    </row>
    <row r="30" spans="1:7" x14ac:dyDescent="0.2">
      <c r="A30" s="7" t="s">
        <v>125</v>
      </c>
      <c r="B30" s="2" t="s">
        <v>23</v>
      </c>
      <c r="C30" s="13" t="s">
        <v>234</v>
      </c>
      <c r="D30" s="6" t="s">
        <v>40</v>
      </c>
      <c r="E30" s="2" t="s">
        <v>156</v>
      </c>
      <c r="F30" s="21">
        <v>4</v>
      </c>
      <c r="G30" s="22">
        <f>G29+TIME(0,F29,0)</f>
        <v>0.47013888888888877</v>
      </c>
    </row>
    <row r="31" spans="1:7" x14ac:dyDescent="0.2">
      <c r="A31" s="7" t="s">
        <v>126</v>
      </c>
      <c r="B31" s="2" t="s">
        <v>23</v>
      </c>
      <c r="C31" s="13" t="s">
        <v>247</v>
      </c>
      <c r="D31" s="1" t="s">
        <v>40</v>
      </c>
      <c r="E31" s="1" t="s">
        <v>246</v>
      </c>
      <c r="F31" s="21">
        <v>0</v>
      </c>
      <c r="G31" s="22">
        <f>G30+TIME(0,F30,0)</f>
        <v>0.47291666666666654</v>
      </c>
    </row>
    <row r="32" spans="1:7" x14ac:dyDescent="0.2">
      <c r="A32" s="7" t="s">
        <v>131</v>
      </c>
      <c r="B32" s="2" t="s">
        <v>23</v>
      </c>
      <c r="C32" s="38" t="s">
        <v>248</v>
      </c>
      <c r="D32" s="1" t="s">
        <v>40</v>
      </c>
      <c r="E32" s="1" t="s">
        <v>91</v>
      </c>
      <c r="F32" s="21">
        <v>4</v>
      </c>
      <c r="G32" s="22">
        <f>G29+TIME(0,F29,0)</f>
        <v>0.47013888888888877</v>
      </c>
    </row>
    <row r="33" spans="1:7" x14ac:dyDescent="0.2">
      <c r="A33" s="7" t="s">
        <v>159</v>
      </c>
      <c r="B33" s="2" t="s">
        <v>23</v>
      </c>
      <c r="C33" s="38" t="s">
        <v>251</v>
      </c>
      <c r="D33" s="1" t="s">
        <v>40</v>
      </c>
      <c r="E33" s="1" t="s">
        <v>91</v>
      </c>
      <c r="F33" s="21">
        <v>4</v>
      </c>
      <c r="G33" s="22">
        <f t="shared" si="1"/>
        <v>0.47291666666666654</v>
      </c>
    </row>
    <row r="34" spans="1:7" x14ac:dyDescent="0.2">
      <c r="A34" s="7" t="s">
        <v>160</v>
      </c>
      <c r="B34" s="2" t="s">
        <v>23</v>
      </c>
      <c r="C34" s="38"/>
      <c r="D34" s="1"/>
      <c r="E34" s="1"/>
      <c r="F34" s="21"/>
      <c r="G34" s="22">
        <f t="shared" si="1"/>
        <v>0.47569444444444431</v>
      </c>
    </row>
    <row r="35" spans="1:7" x14ac:dyDescent="0.2">
      <c r="A35" s="7" t="s">
        <v>161</v>
      </c>
      <c r="B35" s="2"/>
      <c r="C35" s="38"/>
      <c r="D35" s="1"/>
      <c r="E35" s="1"/>
      <c r="F35" s="21"/>
      <c r="G35" s="22">
        <f t="shared" si="1"/>
        <v>0.47569444444444431</v>
      </c>
    </row>
    <row r="36" spans="1:7" x14ac:dyDescent="0.2">
      <c r="A36" s="7" t="s">
        <v>162</v>
      </c>
      <c r="B36" s="2"/>
      <c r="C36" s="38"/>
      <c r="D36" s="6"/>
      <c r="E36" s="2"/>
      <c r="F36" s="21"/>
      <c r="G36" s="22">
        <f t="shared" si="1"/>
        <v>0.47569444444444431</v>
      </c>
    </row>
    <row r="37" spans="1:7" x14ac:dyDescent="0.2">
      <c r="B37" s="2"/>
      <c r="C37" s="52"/>
      <c r="D37" s="53"/>
      <c r="E37" s="51"/>
      <c r="F37" s="51"/>
      <c r="G37" s="22">
        <f t="shared" si="1"/>
        <v>0.47569444444444431</v>
      </c>
    </row>
    <row r="38" spans="1:7" s="34" customFormat="1" ht="15.75" x14ac:dyDescent="0.2">
      <c r="A38" s="29" t="s">
        <v>34</v>
      </c>
      <c r="B38" s="30"/>
      <c r="C38" s="23" t="s">
        <v>38</v>
      </c>
      <c r="D38" s="31" t="s">
        <v>19</v>
      </c>
      <c r="E38" s="32"/>
      <c r="F38" s="33"/>
      <c r="G38" s="22">
        <f t="shared" si="1"/>
        <v>0.47569444444444431</v>
      </c>
    </row>
    <row r="39" spans="1:7" x14ac:dyDescent="0.2">
      <c r="A39" s="7" t="s">
        <v>1</v>
      </c>
      <c r="B39" s="2"/>
      <c r="C39" s="23"/>
      <c r="D39" s="31"/>
      <c r="E39" s="2"/>
      <c r="F39" s="21"/>
      <c r="G39" s="22">
        <f t="shared" si="1"/>
        <v>0.47569444444444431</v>
      </c>
    </row>
    <row r="40" spans="1:7" x14ac:dyDescent="0.2">
      <c r="A40" s="7" t="s">
        <v>2</v>
      </c>
      <c r="B40" s="2"/>
      <c r="C40" s="23"/>
      <c r="D40" s="31"/>
      <c r="E40" s="2"/>
      <c r="F40" s="21"/>
      <c r="G40" s="22">
        <f t="shared" si="1"/>
        <v>0.47569444444444431</v>
      </c>
    </row>
    <row r="41" spans="1:7" x14ac:dyDescent="0.2">
      <c r="A41" s="7" t="s">
        <v>143</v>
      </c>
      <c r="B41" s="2"/>
      <c r="C41" s="23"/>
      <c r="D41" s="31"/>
      <c r="E41" s="2"/>
      <c r="F41" s="21"/>
      <c r="G41" s="22">
        <f t="shared" si="1"/>
        <v>0.47569444444444431</v>
      </c>
    </row>
    <row r="42" spans="1:7" x14ac:dyDescent="0.2">
      <c r="A42" s="7" t="s">
        <v>15</v>
      </c>
      <c r="B42" s="2"/>
      <c r="C42" s="2"/>
      <c r="D42" s="2"/>
      <c r="E42" s="2"/>
      <c r="F42" s="21"/>
      <c r="G42" s="22">
        <f t="shared" si="1"/>
        <v>0.47569444444444431</v>
      </c>
    </row>
    <row r="43" spans="1:7" x14ac:dyDescent="0.2">
      <c r="A43" s="7" t="s">
        <v>35</v>
      </c>
      <c r="B43" s="2" t="s">
        <v>23</v>
      </c>
      <c r="C43" s="2" t="s">
        <v>137</v>
      </c>
      <c r="D43" s="2" t="s">
        <v>19</v>
      </c>
      <c r="E43" s="2" t="s">
        <v>33</v>
      </c>
      <c r="F43" s="21">
        <v>1</v>
      </c>
      <c r="G43" s="22">
        <f t="shared" si="1"/>
        <v>0.47569444444444431</v>
      </c>
    </row>
    <row r="44" spans="1:7" x14ac:dyDescent="0.2">
      <c r="A44" s="7"/>
      <c r="B44" s="2"/>
      <c r="C44" s="2"/>
      <c r="D44" s="2"/>
      <c r="E44" s="2"/>
      <c r="F44" s="21"/>
      <c r="G44" s="22"/>
    </row>
    <row r="45" spans="1:7" x14ac:dyDescent="0.2">
      <c r="A45" s="7"/>
      <c r="B45" s="2"/>
      <c r="C45" s="2"/>
      <c r="D45" s="2"/>
      <c r="E45" s="2"/>
      <c r="F45" s="21"/>
      <c r="G45" s="22"/>
    </row>
    <row r="46" spans="1:7" x14ac:dyDescent="0.2">
      <c r="A46" s="7"/>
      <c r="B46" s="24"/>
      <c r="C46" s="25"/>
      <c r="D46" s="24"/>
      <c r="E46" s="24"/>
      <c r="F46" s="21"/>
      <c r="G46" s="22"/>
    </row>
    <row r="47" spans="1:7" x14ac:dyDescent="0.2">
      <c r="A47" s="7"/>
      <c r="B47" s="24"/>
      <c r="C47" s="25"/>
      <c r="D47" s="24"/>
      <c r="E47" s="24"/>
      <c r="F47" s="21"/>
      <c r="G47" s="22"/>
    </row>
    <row r="48" spans="1:7" x14ac:dyDescent="0.2">
      <c r="A48" s="7" t="s">
        <v>26</v>
      </c>
      <c r="B48" s="2" t="s">
        <v>26</v>
      </c>
      <c r="C48" s="17" t="s">
        <v>27</v>
      </c>
      <c r="D48" s="2" t="s">
        <v>26</v>
      </c>
      <c r="E48" s="17"/>
      <c r="F48" s="21" t="s">
        <v>26</v>
      </c>
      <c r="G48" s="22" t="s">
        <v>26</v>
      </c>
    </row>
    <row r="49" spans="1:7" x14ac:dyDescent="0.2">
      <c r="A49" s="2"/>
      <c r="B49" s="17"/>
      <c r="C49" s="17" t="s">
        <v>28</v>
      </c>
      <c r="D49" s="17"/>
    </row>
    <row r="51" spans="1:7" x14ac:dyDescent="0.2">
      <c r="A51" s="7" t="s">
        <v>26</v>
      </c>
      <c r="B51" s="2" t="s">
        <v>26</v>
      </c>
      <c r="C51" s="17" t="s">
        <v>27</v>
      </c>
      <c r="D51" s="2" t="s">
        <v>26</v>
      </c>
      <c r="E51" s="17"/>
      <c r="F51" s="21" t="s">
        <v>26</v>
      </c>
      <c r="G51" s="22" t="s">
        <v>26</v>
      </c>
    </row>
    <row r="52" spans="1:7" x14ac:dyDescent="0.2">
      <c r="A52" s="2"/>
      <c r="B52" s="17"/>
      <c r="C52" s="17" t="s">
        <v>28</v>
      </c>
      <c r="D52" s="17"/>
    </row>
    <row r="54" spans="1:7" x14ac:dyDescent="0.2">
      <c r="C54"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V68"/>
  <sheetViews>
    <sheetView tabSelected="1" zoomScale="130" zoomScaleNormal="130" workbookViewId="0">
      <selection activeCell="A3" sqref="A3"/>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256</v>
      </c>
      <c r="B1" s="100"/>
      <c r="C1" s="45"/>
      <c r="D1" s="44"/>
      <c r="E1" s="44"/>
      <c r="F1" s="44"/>
      <c r="G1" s="46"/>
    </row>
    <row r="2" spans="1:9" s="26" customFormat="1" ht="18" customHeight="1" x14ac:dyDescent="0.35">
      <c r="A2" s="112" t="s">
        <v>257</v>
      </c>
      <c r="B2" s="101"/>
      <c r="C2" s="43"/>
      <c r="D2" s="42"/>
      <c r="E2" s="42"/>
      <c r="F2" s="42"/>
      <c r="G2" s="47"/>
    </row>
    <row r="3" spans="1:9" s="26" customFormat="1" ht="18.399999999999999" customHeight="1" x14ac:dyDescent="0.3">
      <c r="A3" s="119" t="s">
        <v>258</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297</v>
      </c>
      <c r="D5" s="17"/>
      <c r="E5" s="17"/>
      <c r="F5" s="17"/>
      <c r="G5" s="17"/>
      <c r="I5" s="18"/>
    </row>
    <row r="6" spans="1:9" s="15" customFormat="1" ht="18.75" x14ac:dyDescent="0.2">
      <c r="A6" s="17"/>
      <c r="B6" s="17"/>
      <c r="C6" s="19" t="s">
        <v>298</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107</v>
      </c>
      <c r="D11" s="2"/>
      <c r="E11" s="2"/>
      <c r="F11" s="3"/>
      <c r="G11" s="4"/>
    </row>
    <row r="12" spans="1:9" x14ac:dyDescent="0.2">
      <c r="A12" s="2"/>
      <c r="B12" s="2"/>
      <c r="C12" s="38" t="s">
        <v>299</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v>1</v>
      </c>
      <c r="G16" s="4">
        <f t="shared" si="0"/>
        <v>0.77222222222222225</v>
      </c>
    </row>
    <row r="17" spans="1:256" x14ac:dyDescent="0.2">
      <c r="A17" s="8"/>
      <c r="B17" s="1"/>
      <c r="C17" s="13"/>
      <c r="D17" s="2"/>
      <c r="E17" s="1"/>
      <c r="F17" s="1"/>
      <c r="G17" s="4">
        <f t="shared" si="0"/>
        <v>0.7729166666666667</v>
      </c>
    </row>
    <row r="18" spans="1:256" x14ac:dyDescent="0.2">
      <c r="A18" s="7" t="s">
        <v>1</v>
      </c>
      <c r="B18" s="1" t="s">
        <v>23</v>
      </c>
      <c r="C18" s="38" t="s">
        <v>250</v>
      </c>
      <c r="D18" s="6" t="s">
        <v>40</v>
      </c>
      <c r="E18" s="2" t="s">
        <v>91</v>
      </c>
      <c r="F18" s="21">
        <v>2</v>
      </c>
      <c r="G18" s="4">
        <f t="shared" si="0"/>
        <v>0.7729166666666667</v>
      </c>
    </row>
    <row r="19" spans="1:256" x14ac:dyDescent="0.2">
      <c r="A19" s="7" t="s">
        <v>2</v>
      </c>
      <c r="B19" s="2" t="s">
        <v>23</v>
      </c>
      <c r="C19" s="38" t="s">
        <v>205</v>
      </c>
      <c r="D19" s="6" t="s">
        <v>40</v>
      </c>
      <c r="E19" s="2" t="s">
        <v>252</v>
      </c>
      <c r="F19" s="21">
        <v>4</v>
      </c>
      <c r="G19" s="4">
        <f t="shared" si="0"/>
        <v>0.77430555555555558</v>
      </c>
    </row>
    <row r="20" spans="1:256" x14ac:dyDescent="0.2">
      <c r="A20" s="7" t="s">
        <v>85</v>
      </c>
      <c r="B20" s="2" t="s">
        <v>23</v>
      </c>
      <c r="C20" s="38" t="s">
        <v>206</v>
      </c>
      <c r="D20" s="6" t="s">
        <v>40</v>
      </c>
      <c r="E20" s="2" t="s">
        <v>104</v>
      </c>
      <c r="F20" s="21">
        <v>5</v>
      </c>
      <c r="G20" s="4">
        <f t="shared" si="0"/>
        <v>0.77708333333333335</v>
      </c>
    </row>
    <row r="21" spans="1:256" x14ac:dyDescent="0.2">
      <c r="A21" s="7" t="s">
        <v>15</v>
      </c>
      <c r="B21" s="2" t="s">
        <v>23</v>
      </c>
      <c r="C21" s="13" t="s">
        <v>207</v>
      </c>
      <c r="D21" s="6" t="s">
        <v>40</v>
      </c>
      <c r="E21" s="2" t="s">
        <v>187</v>
      </c>
      <c r="F21" s="21">
        <v>4</v>
      </c>
      <c r="G21" s="4">
        <f t="shared" si="0"/>
        <v>0.78055555555555556</v>
      </c>
    </row>
    <row r="22" spans="1:256" x14ac:dyDescent="0.2">
      <c r="A22" s="7" t="s">
        <v>16</v>
      </c>
      <c r="B22" s="2" t="s">
        <v>23</v>
      </c>
      <c r="C22" s="13" t="s">
        <v>249</v>
      </c>
      <c r="D22" s="6" t="s">
        <v>40</v>
      </c>
      <c r="E22" s="2" t="s">
        <v>192</v>
      </c>
      <c r="F22" s="21">
        <v>4</v>
      </c>
      <c r="G22" s="4">
        <f t="shared" si="0"/>
        <v>0.78333333333333333</v>
      </c>
    </row>
    <row r="23" spans="1:256" x14ac:dyDescent="0.2">
      <c r="A23" s="7" t="s">
        <v>3</v>
      </c>
      <c r="B23" s="2" t="s">
        <v>23</v>
      </c>
      <c r="C23" s="38" t="s">
        <v>208</v>
      </c>
      <c r="D23" s="6" t="s">
        <v>40</v>
      </c>
      <c r="E23" s="2" t="s">
        <v>172</v>
      </c>
      <c r="F23" s="21">
        <v>4</v>
      </c>
      <c r="G23" s="4">
        <f t="shared" si="0"/>
        <v>0.78611111111111109</v>
      </c>
    </row>
    <row r="24" spans="1:256" x14ac:dyDescent="0.2">
      <c r="A24" s="7" t="s">
        <v>4</v>
      </c>
      <c r="B24" s="2" t="s">
        <v>23</v>
      </c>
      <c r="C24" s="13" t="s">
        <v>209</v>
      </c>
      <c r="D24" s="6" t="s">
        <v>40</v>
      </c>
      <c r="E24" s="2" t="s">
        <v>147</v>
      </c>
      <c r="F24" s="21">
        <v>4</v>
      </c>
      <c r="G24" s="4">
        <f t="shared" si="0"/>
        <v>0.78888888888888886</v>
      </c>
    </row>
    <row r="25" spans="1:256" x14ac:dyDescent="0.2">
      <c r="A25" s="7" t="s">
        <v>5</v>
      </c>
      <c r="B25" s="2" t="s">
        <v>23</v>
      </c>
      <c r="C25" s="13" t="s">
        <v>300</v>
      </c>
      <c r="D25" s="1" t="s">
        <v>40</v>
      </c>
      <c r="E25" s="1" t="s">
        <v>217</v>
      </c>
      <c r="F25" s="21">
        <v>4</v>
      </c>
      <c r="G25" s="4">
        <f t="shared" si="0"/>
        <v>0.79166666666666663</v>
      </c>
    </row>
    <row r="26" spans="1:256" x14ac:dyDescent="0.2">
      <c r="A26" s="7" t="s">
        <v>106</v>
      </c>
      <c r="B26" s="2" t="s">
        <v>23</v>
      </c>
      <c r="C26" s="13" t="s">
        <v>301</v>
      </c>
      <c r="D26" s="6" t="s">
        <v>40</v>
      </c>
      <c r="E26" s="2" t="s">
        <v>203</v>
      </c>
      <c r="F26" s="21">
        <v>4</v>
      </c>
      <c r="G26" s="4">
        <f t="shared" si="0"/>
        <v>0.7944444444444444</v>
      </c>
    </row>
    <row r="27" spans="1:256" x14ac:dyDescent="0.2">
      <c r="A27" s="7" t="s">
        <v>106</v>
      </c>
      <c r="B27" s="2" t="s">
        <v>23</v>
      </c>
      <c r="C27" s="13" t="s">
        <v>302</v>
      </c>
      <c r="D27" s="6" t="s">
        <v>40</v>
      </c>
      <c r="E27" s="2" t="s">
        <v>155</v>
      </c>
      <c r="F27" s="21">
        <v>0</v>
      </c>
      <c r="G27" s="4">
        <f t="shared" si="0"/>
        <v>0.79722222222222217</v>
      </c>
    </row>
    <row r="28" spans="1:256" x14ac:dyDescent="0.2">
      <c r="A28" s="7" t="s">
        <v>6</v>
      </c>
      <c r="B28" s="2" t="s">
        <v>23</v>
      </c>
      <c r="C28" s="13" t="s">
        <v>235</v>
      </c>
      <c r="D28" s="6" t="s">
        <v>40</v>
      </c>
      <c r="E28" s="2" t="s">
        <v>156</v>
      </c>
      <c r="F28" s="21">
        <v>0</v>
      </c>
      <c r="G28" s="4">
        <f t="shared" si="0"/>
        <v>0.79722222222222217</v>
      </c>
    </row>
    <row r="29" spans="1:256" x14ac:dyDescent="0.2">
      <c r="A29" s="7" t="s">
        <v>7</v>
      </c>
      <c r="B29" s="2" t="s">
        <v>23</v>
      </c>
      <c r="C29" s="13" t="s">
        <v>303</v>
      </c>
      <c r="D29" s="1" t="s">
        <v>40</v>
      </c>
      <c r="E29" s="1" t="s">
        <v>254</v>
      </c>
      <c r="F29" s="21">
        <v>4</v>
      </c>
      <c r="G29" s="4">
        <f t="shared" ref="G29:G52" si="1">G28+TIME(0,F28,0)</f>
        <v>0.79722222222222217</v>
      </c>
    </row>
    <row r="30" spans="1:256" x14ac:dyDescent="0.2">
      <c r="A30" s="7" t="s">
        <v>8</v>
      </c>
      <c r="B30" s="2" t="s">
        <v>23</v>
      </c>
      <c r="C30" s="38" t="s">
        <v>210</v>
      </c>
      <c r="D30" s="1" t="s">
        <v>40</v>
      </c>
      <c r="E30" s="1" t="s">
        <v>91</v>
      </c>
      <c r="F30" s="21">
        <v>4</v>
      </c>
      <c r="G30" s="4">
        <f t="shared" si="1"/>
        <v>0.79999999999999993</v>
      </c>
    </row>
    <row r="31" spans="1:256" x14ac:dyDescent="0.2">
      <c r="A31" s="7" t="s">
        <v>9</v>
      </c>
      <c r="B31" s="2" t="s">
        <v>23</v>
      </c>
      <c r="C31" s="38" t="s">
        <v>253</v>
      </c>
      <c r="D31" s="1" t="s">
        <v>40</v>
      </c>
      <c r="E31" s="1" t="s">
        <v>91</v>
      </c>
      <c r="F31" s="21">
        <v>4</v>
      </c>
      <c r="G31" s="4">
        <f t="shared" si="1"/>
        <v>0.8027777777777777</v>
      </c>
    </row>
    <row r="32" spans="1:256" x14ac:dyDescent="0.2">
      <c r="A32" s="7" t="s">
        <v>10</v>
      </c>
      <c r="B32" s="2" t="s">
        <v>23</v>
      </c>
      <c r="C32" s="38" t="s">
        <v>171</v>
      </c>
      <c r="D32" s="1" t="s">
        <v>40</v>
      </c>
      <c r="E32" s="1" t="s">
        <v>145</v>
      </c>
      <c r="F32" s="21">
        <v>4</v>
      </c>
      <c r="G32" s="4">
        <f t="shared" si="1"/>
        <v>0.80555555555555547</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t="s">
        <v>23</v>
      </c>
      <c r="C33" s="38"/>
      <c r="D33" s="1"/>
      <c r="E33" s="1"/>
      <c r="F33" s="21"/>
      <c r="G33" s="4">
        <f t="shared" si="1"/>
        <v>0.80833333333333324</v>
      </c>
    </row>
    <row r="34" spans="1:7" x14ac:dyDescent="0.2">
      <c r="A34" s="7" t="s">
        <v>12</v>
      </c>
      <c r="B34" s="2"/>
      <c r="C34" s="13"/>
      <c r="D34" s="1" t="s">
        <v>40</v>
      </c>
      <c r="E34" s="1"/>
      <c r="F34" s="3"/>
      <c r="G34" s="4">
        <f t="shared" si="1"/>
        <v>0.80833333333333324</v>
      </c>
    </row>
    <row r="35" spans="1:7" x14ac:dyDescent="0.2">
      <c r="A35" s="7"/>
      <c r="G35" s="4">
        <f t="shared" si="1"/>
        <v>0.80833333333333324</v>
      </c>
    </row>
    <row r="36" spans="1:7" x14ac:dyDescent="0.2">
      <c r="A36" s="7" t="s">
        <v>12</v>
      </c>
      <c r="B36" s="51" t="s">
        <v>25</v>
      </c>
      <c r="C36" s="52" t="s">
        <v>174</v>
      </c>
      <c r="D36" s="53" t="s">
        <v>40</v>
      </c>
      <c r="E36" s="51" t="s">
        <v>204</v>
      </c>
      <c r="F36" s="51">
        <v>5</v>
      </c>
      <c r="G36" s="4">
        <f t="shared" si="1"/>
        <v>0.80833333333333324</v>
      </c>
    </row>
    <row r="37" spans="1:7" x14ac:dyDescent="0.2">
      <c r="A37" s="7" t="s">
        <v>13</v>
      </c>
      <c r="B37" s="51" t="s">
        <v>23</v>
      </c>
      <c r="C37" s="52" t="s">
        <v>148</v>
      </c>
      <c r="D37" s="99" t="s">
        <v>19</v>
      </c>
      <c r="E37" s="51" t="s">
        <v>164</v>
      </c>
      <c r="F37" s="51">
        <v>2</v>
      </c>
      <c r="G37" s="4">
        <f t="shared" si="1"/>
        <v>0.81180555555555545</v>
      </c>
    </row>
    <row r="38" spans="1:7" x14ac:dyDescent="0.2">
      <c r="A38" s="7" t="s">
        <v>14</v>
      </c>
      <c r="B38" s="51" t="s">
        <v>25</v>
      </c>
      <c r="C38" s="52" t="s">
        <v>154</v>
      </c>
      <c r="D38" s="51" t="s">
        <v>40</v>
      </c>
      <c r="E38" s="51" t="s">
        <v>173</v>
      </c>
      <c r="F38" s="51">
        <v>2</v>
      </c>
      <c r="G38" s="4">
        <f t="shared" si="1"/>
        <v>0.81319444444444433</v>
      </c>
    </row>
    <row r="39" spans="1:7" x14ac:dyDescent="0.2">
      <c r="A39" s="7" t="s">
        <v>128</v>
      </c>
      <c r="B39" s="54" t="s">
        <v>25</v>
      </c>
      <c r="C39" s="52" t="s">
        <v>221</v>
      </c>
      <c r="D39" s="51" t="s">
        <v>40</v>
      </c>
      <c r="E39" s="51" t="s">
        <v>145</v>
      </c>
      <c r="F39" s="51">
        <v>2</v>
      </c>
      <c r="G39" s="4">
        <f t="shared" si="1"/>
        <v>0.81458333333333321</v>
      </c>
    </row>
    <row r="40" spans="1:7" s="71" customFormat="1" x14ac:dyDescent="0.2">
      <c r="A40" s="29"/>
      <c r="B40" s="30"/>
      <c r="C40" s="68"/>
      <c r="D40" s="69"/>
      <c r="E40" s="69"/>
      <c r="F40" s="70"/>
      <c r="G40" s="4">
        <f t="shared" si="1"/>
        <v>0.8159722222222221</v>
      </c>
    </row>
    <row r="41" spans="1:7" x14ac:dyDescent="0.2">
      <c r="B41" s="2"/>
      <c r="C41" s="9"/>
      <c r="D41" s="11" t="s">
        <v>40</v>
      </c>
      <c r="E41" s="5"/>
      <c r="F41" s="3"/>
      <c r="G41" s="4">
        <f t="shared" si="1"/>
        <v>0.8159722222222221</v>
      </c>
    </row>
    <row r="42" spans="1:7" x14ac:dyDescent="0.2">
      <c r="A42" s="8" t="s">
        <v>35</v>
      </c>
      <c r="B42" s="2"/>
      <c r="C42" s="1" t="s">
        <v>38</v>
      </c>
      <c r="D42" s="2"/>
      <c r="E42" s="5"/>
      <c r="F42" s="3"/>
      <c r="G42" s="4">
        <f t="shared" si="1"/>
        <v>0.8159722222222221</v>
      </c>
    </row>
    <row r="43" spans="1:7" x14ac:dyDescent="0.2">
      <c r="A43" s="8" t="s">
        <v>129</v>
      </c>
      <c r="B43" s="2" t="s">
        <v>24</v>
      </c>
      <c r="C43" s="9" t="s">
        <v>304</v>
      </c>
      <c r="D43" s="2" t="s">
        <v>19</v>
      </c>
      <c r="E43" s="5" t="s">
        <v>33</v>
      </c>
      <c r="F43" s="3">
        <v>2</v>
      </c>
      <c r="G43" s="4">
        <f t="shared" si="1"/>
        <v>0.8159722222222221</v>
      </c>
    </row>
    <row r="44" spans="1:7" x14ac:dyDescent="0.2">
      <c r="A44" s="8" t="s">
        <v>130</v>
      </c>
      <c r="B44" s="2"/>
      <c r="C44" s="9"/>
      <c r="D44" s="2"/>
      <c r="E44" s="5"/>
      <c r="F44" s="1"/>
      <c r="G44" s="4">
        <f t="shared" si="1"/>
        <v>0.81736111111111098</v>
      </c>
    </row>
    <row r="45" spans="1:7" x14ac:dyDescent="0.2">
      <c r="A45" s="8" t="s">
        <v>138</v>
      </c>
      <c r="B45" s="2"/>
      <c r="C45" s="9"/>
      <c r="D45" s="2"/>
      <c r="E45" s="5"/>
      <c r="F45" s="1"/>
      <c r="G45" s="4">
        <f t="shared" si="1"/>
        <v>0.81736111111111098</v>
      </c>
    </row>
    <row r="46" spans="1:7" x14ac:dyDescent="0.2">
      <c r="A46" s="8" t="s">
        <v>68</v>
      </c>
      <c r="B46" s="2" t="s">
        <v>24</v>
      </c>
      <c r="C46" s="5" t="s">
        <v>99</v>
      </c>
      <c r="D46" s="2" t="s">
        <v>19</v>
      </c>
      <c r="E46" s="5" t="s">
        <v>33</v>
      </c>
      <c r="F46" s="3">
        <v>2</v>
      </c>
      <c r="G46" s="4">
        <f t="shared" si="1"/>
        <v>0.81736111111111098</v>
      </c>
    </row>
    <row r="47" spans="1:7" x14ac:dyDescent="0.2">
      <c r="A47" s="8"/>
      <c r="B47" s="2"/>
      <c r="C47" s="39"/>
      <c r="D47" s="2"/>
      <c r="E47" s="5"/>
      <c r="F47" s="3"/>
      <c r="G47" s="4">
        <f t="shared" si="1"/>
        <v>0.81874999999999987</v>
      </c>
    </row>
    <row r="48" spans="1:7" x14ac:dyDescent="0.2">
      <c r="A48" s="8"/>
      <c r="B48" s="2"/>
      <c r="C48" s="39"/>
      <c r="D48" s="2"/>
      <c r="E48" s="5"/>
      <c r="F48" s="3"/>
      <c r="G48" s="4">
        <f t="shared" si="1"/>
        <v>0.81874999999999987</v>
      </c>
    </row>
    <row r="49" spans="1:7" x14ac:dyDescent="0.2">
      <c r="A49" s="8"/>
      <c r="B49" s="2"/>
      <c r="C49" s="5"/>
      <c r="D49" s="2"/>
      <c r="E49" s="5"/>
      <c r="F49" s="3"/>
      <c r="G49" s="4">
        <f t="shared" si="1"/>
        <v>0.81874999999999987</v>
      </c>
    </row>
    <row r="50" spans="1:7" x14ac:dyDescent="0.2">
      <c r="A50" s="8"/>
      <c r="B50" s="2"/>
      <c r="C50" s="5" t="s">
        <v>119</v>
      </c>
      <c r="D50" s="2"/>
      <c r="E50" s="5"/>
      <c r="F50" s="3"/>
      <c r="G50" s="4">
        <f t="shared" si="1"/>
        <v>0.81874999999999987</v>
      </c>
    </row>
    <row r="51" spans="1:7" x14ac:dyDescent="0.2">
      <c r="A51" s="8"/>
      <c r="B51" s="2"/>
      <c r="C51" s="5"/>
      <c r="D51" s="2"/>
      <c r="E51" s="5"/>
      <c r="F51" s="3"/>
      <c r="G51" s="4">
        <f t="shared" si="1"/>
        <v>0.81874999999999987</v>
      </c>
    </row>
    <row r="52" spans="1:7" x14ac:dyDescent="0.2">
      <c r="A52" s="8" t="s">
        <v>69</v>
      </c>
      <c r="B52" s="2" t="s">
        <v>23</v>
      </c>
      <c r="C52" s="5" t="s">
        <v>37</v>
      </c>
      <c r="D52" s="2" t="s">
        <v>19</v>
      </c>
      <c r="E52" s="5" t="s">
        <v>33</v>
      </c>
      <c r="F52" s="3">
        <v>1</v>
      </c>
      <c r="G52" s="4">
        <f t="shared" si="1"/>
        <v>0.81874999999999987</v>
      </c>
    </row>
    <row r="53" spans="1:7" x14ac:dyDescent="0.2">
      <c r="A53" s="7"/>
      <c r="B53" s="2"/>
      <c r="C53" s="5"/>
      <c r="D53" s="2"/>
      <c r="E53" s="5"/>
      <c r="F53" s="3"/>
      <c r="G53" s="4"/>
    </row>
    <row r="54" spans="1:7" x14ac:dyDescent="0.2">
      <c r="A54" s="7"/>
      <c r="B54" s="2"/>
      <c r="C54" s="13"/>
      <c r="D54" s="11"/>
      <c r="E54" s="1"/>
      <c r="F54" s="1"/>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t="s">
        <v>26</v>
      </c>
      <c r="B62" s="2"/>
      <c r="C62" s="1"/>
      <c r="D62" s="2"/>
      <c r="E62" s="1"/>
      <c r="F62" s="3"/>
      <c r="G62" s="4"/>
    </row>
    <row r="63" spans="1:7" x14ac:dyDescent="0.2">
      <c r="A63" s="2"/>
      <c r="B63" s="2" t="s">
        <v>26</v>
      </c>
      <c r="C63" s="1" t="s">
        <v>27</v>
      </c>
      <c r="D63" s="2" t="s">
        <v>26</v>
      </c>
      <c r="E63" s="1"/>
      <c r="F63" s="3" t="s">
        <v>26</v>
      </c>
      <c r="G63" s="4" t="s">
        <v>26</v>
      </c>
    </row>
    <row r="64" spans="1:7" x14ac:dyDescent="0.2">
      <c r="A64" s="2" t="s">
        <v>29</v>
      </c>
      <c r="B64" s="1"/>
      <c r="C64" s="1" t="s">
        <v>28</v>
      </c>
      <c r="D64" s="1"/>
    </row>
    <row r="65" spans="1:4" x14ac:dyDescent="0.2">
      <c r="A65" s="2" t="s">
        <v>30</v>
      </c>
      <c r="B65" s="1"/>
      <c r="C65" s="1"/>
      <c r="D65" s="1"/>
    </row>
    <row r="66" spans="1:4" x14ac:dyDescent="0.2">
      <c r="A66" s="2" t="s">
        <v>31</v>
      </c>
      <c r="B66" s="1"/>
      <c r="C66" s="1"/>
    </row>
    <row r="67" spans="1:4" x14ac:dyDescent="0.2">
      <c r="A67" s="2" t="s">
        <v>32</v>
      </c>
      <c r="B67" s="1"/>
      <c r="C67" s="1"/>
    </row>
    <row r="68" spans="1:4" x14ac:dyDescent="0.2">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Graphic-15</vt:lpstr>
      <vt:lpstr>Anti-Trust</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2013-03-18T02:02:35Z</dcterms:modified>
</cp:coreProperties>
</file>