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230" windowHeight="7635" tabRatio="500" activeTab="3"/>
  </bookViews>
  <sheets>
    <sheet name="Graphic" sheetId="7" r:id="rId1"/>
    <sheet name="Objectives" sheetId="2" r:id="rId2"/>
    <sheet name="Tuesday" sheetId="8" r:id="rId3"/>
    <sheet name="Thursday" sheetId="5" r:id="rId4"/>
  </sheets>
  <definedNames>
    <definedName name="hour" localSheetId="1">#REF!</definedName>
    <definedName name="hour" localSheetId="3">#REF!</definedName>
    <definedName name="hour" localSheetId="2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8"/>
  <c r="B2"/>
  <c r="B1"/>
  <c r="C58" i="7"/>
  <c r="B3" i="5"/>
  <c r="B2"/>
  <c r="B1"/>
</calcChain>
</file>

<file path=xl/sharedStrings.xml><?xml version="1.0" encoding="utf-8"?>
<sst xmlns="http://schemas.openxmlformats.org/spreadsheetml/2006/main" count="423" uniqueCount="195">
  <si>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</si>
  <si>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</si>
  <si>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</si>
  <si>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</si>
  <si>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</si>
  <si>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</si>
  <si>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</si>
  <si>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</si>
  <si>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</si>
  <si>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</si>
  <si>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</si>
  <si>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</si>
  <si>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</si>
  <si>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</si>
  <si>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</si>
  <si>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</si>
  <si>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</si>
  <si>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</si>
  <si>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</si>
  <si>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</si>
  <si>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</si>
  <si>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</si>
  <si>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</si>
  <si>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</si>
  <si>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</si>
  <si>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</si>
  <si>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</si>
  <si>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</si>
  <si>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</si>
  <si>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</si>
  <si>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</si>
  <si>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</si>
  <si>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</si>
  <si>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</si>
  <si>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</si>
  <si>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</si>
  <si>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</si>
  <si>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</si>
  <si>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</si>
  <si>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</si>
  <si>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</si>
  <si>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</si>
  <si>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</si>
  <si>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</si>
  <si>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</si>
  <si>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</si>
  <si>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</si>
  <si>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</si>
  <si>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</si>
  <si>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</si>
  <si>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</si>
  <si>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</si>
  <si>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</si>
  <si>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</si>
  <si>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</si>
  <si>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</si>
  <si>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</si>
  <si>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</si>
  <si>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</si>
  <si>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</si>
  <si>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</si>
  <si>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</si>
  <si>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</si>
  <si>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</si>
  <si>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</si>
  <si>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</si>
  <si>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</si>
  <si>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</si>
  <si>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</si>
  <si>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</si>
  <si>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</si>
  <si>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</si>
  <si>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</si>
  <si>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</si>
  <si>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</si>
  <si>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</si>
  <si>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</si>
  <si>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</si>
  <si>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</si>
  <si>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</si>
  <si>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</si>
  <si>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</si>
  <si>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</si>
  <si>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</si>
  <si>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</si>
  <si>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</si>
  <si>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</si>
  <si>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</si>
  <si>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</si>
  <si>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</si>
  <si>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</si>
  <si>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</si>
  <si>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</si>
  <si>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</si>
  <si>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</si>
  <si>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</si>
  <si>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</si>
  <si>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</si>
  <si>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</si>
  <si>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</si>
  <si>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</si>
  <si>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</si>
  <si>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</si>
  <si>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</si>
  <si>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</si>
  <si>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</si>
  <si>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</si>
  <si>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</si>
  <si>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</si>
  <si>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</si>
  <si>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</si>
  <si>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</si>
  <si>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</si>
  <si>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</si>
  <si>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</si>
  <si>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</si>
  <si>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</si>
  <si>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</si>
  <si>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</si>
  <si>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</si>
  <si>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</si>
  <si>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</si>
  <si>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</si>
  <si>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</si>
  <si>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</si>
  <si>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</si>
  <si>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</si>
  <si>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</si>
  <si>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</si>
  <si>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</si>
  <si>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</si>
  <si>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</si>
  <si>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</si>
  <si>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Suhwook Kim</t>
  </si>
  <si>
    <t>Recess</t>
  </si>
  <si>
    <t>10:00AM</t>
  </si>
  <si>
    <t>Discussion of Amendment Draft Template</t>
  </si>
  <si>
    <t>10:30AM</t>
  </si>
  <si>
    <t>10:31AM</t>
  </si>
  <si>
    <t>10:35AM</t>
  </si>
  <si>
    <t>Adjourn</t>
  </si>
  <si>
    <t>12:30PM</t>
  </si>
  <si>
    <t>Next Steps Discussion and Meeting Wrap-up</t>
  </si>
  <si>
    <t>R0</t>
  </si>
  <si>
    <t>TG4m  4TV</t>
  </si>
  <si>
    <t>Task Group on a TVWS amendment for 15.4</t>
  </si>
  <si>
    <t>TG4m 4TV</t>
  </si>
  <si>
    <t>8:06AM</t>
  </si>
  <si>
    <t>Update Timeline</t>
  </si>
  <si>
    <t>11:30AM</t>
  </si>
  <si>
    <t>9:35AM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</si>
  <si>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</si>
  <si>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8:08AM</t>
  </si>
  <si>
    <t>8:40AM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</si>
  <si>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</si>
  <si>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</si>
  <si>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</si>
  <si>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</si>
  <si>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</si>
  <si>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Lunch on your own</t>
  </si>
  <si>
    <t>TGm 
4TV</t>
  </si>
  <si>
    <t>Tutorial 1</t>
  </si>
  <si>
    <t>Tutorial 2</t>
  </si>
  <si>
    <t>Tutorial 3</t>
  </si>
  <si>
    <t>SG PAC</t>
  </si>
  <si>
    <t>PAC Study Group</t>
  </si>
  <si>
    <t>Tuesday, 8 Nov 2011</t>
  </si>
  <si>
    <t>MBAN China Report</t>
  </si>
  <si>
    <t>Liang Li</t>
  </si>
  <si>
    <t>8:20AM</t>
  </si>
  <si>
    <t>Presentation: LG Detailed Proposal Text</t>
  </si>
  <si>
    <t>9:10AM</t>
  </si>
  <si>
    <t>9:40AM</t>
  </si>
  <si>
    <t>Proposal Comparison Discussion</t>
  </si>
  <si>
    <t>Tuesday, 8 Nov 2011, AM1 Session</t>
  </si>
  <si>
    <t>Tuesday, 8 Nov 2011, AM2 Session</t>
  </si>
  <si>
    <t>Thursday, 10 Nov 2011, AM1 Session</t>
  </si>
  <si>
    <t>Thursday, 10 Nov 2011, AM2 Session</t>
  </si>
  <si>
    <t>Thursday, 10 Nov 2011</t>
  </si>
  <si>
    <t>Simulation and Field Testing Proposal for Adjacent  Channel Interference</t>
  </si>
  <si>
    <t>12:30AM</t>
  </si>
  <si>
    <t>11:05AM</t>
  </si>
  <si>
    <r>
      <t>AM1</t>
    </r>
    <r>
      <rPr>
        <sz val="12"/>
        <color indexed="8"/>
        <rFont val="Arial"/>
        <family val="2"/>
      </rPr>
      <t>- Discuss agenda, Opening Report, Detailed Text Proposals</t>
    </r>
  </si>
  <si>
    <r>
      <t>AM2</t>
    </r>
    <r>
      <rPr>
        <sz val="12"/>
        <color indexed="8"/>
        <rFont val="Arial"/>
        <family val="2"/>
      </rPr>
      <t>- MBAN China Report, Baseline Discussion</t>
    </r>
  </si>
  <si>
    <t xml:space="preserve">Update Draft Amendment </t>
  </si>
  <si>
    <t>11:00AM</t>
  </si>
  <si>
    <t>6th IEEE 802.15.4j Medical Body Area Network Task Group Meeting</t>
  </si>
  <si>
    <r>
      <t>AM1</t>
    </r>
    <r>
      <rPr>
        <sz val="12"/>
        <color indexed="8"/>
        <rFont val="Arial"/>
        <family val="2"/>
      </rPr>
      <t>- PHY and MAC Baseline discussions and drafting</t>
    </r>
  </si>
  <si>
    <t>Approve Minutes of Sept Meeting</t>
  </si>
  <si>
    <t>Discussions between Proposers</t>
  </si>
  <si>
    <t>LG/Samsung</t>
  </si>
  <si>
    <t xml:space="preserve">Baseline Discussions </t>
  </si>
  <si>
    <t>Open Slot</t>
  </si>
  <si>
    <t>8:45AM</t>
  </si>
  <si>
    <t>DCN: 15-11-0728-02-004j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</si>
</sst>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" fillId="0" borderId="0"/>
    <xf numFmtId="0" fontId="74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0" fillId="15" borderId="3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left" vertical="center"/>
    </xf>
    <xf numFmtId="0" fontId="32" fillId="15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7" fillId="15" borderId="0" xfId="0" applyFont="1" applyFill="1" applyBorder="1" applyAlignment="1">
      <alignment vertical="center"/>
    </xf>
    <xf numFmtId="0" fontId="27" fillId="15" borderId="8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horizontal="left" vertical="center"/>
    </xf>
    <xf numFmtId="0" fontId="45" fillId="15" borderId="0" xfId="0" applyFont="1" applyFill="1" applyBorder="1" applyAlignment="1">
      <alignment vertical="center"/>
    </xf>
    <xf numFmtId="0" fontId="45" fillId="15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42" fillId="5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 indent="1"/>
    </xf>
    <xf numFmtId="0" fontId="52" fillId="5" borderId="9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vertical="center"/>
    </xf>
    <xf numFmtId="0" fontId="54" fillId="15" borderId="11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5" fillId="15" borderId="2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0" borderId="0" xfId="0" applyFont="1" applyFill="1" applyBorder="1"/>
    <xf numFmtId="0" fontId="44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56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6" fillId="16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16" fillId="0" borderId="0" xfId="0" applyFont="1"/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6" borderId="28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6" borderId="0" xfId="0" applyFont="1" applyFill="1"/>
    <xf numFmtId="0" fontId="16" fillId="15" borderId="2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6" borderId="0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1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6" borderId="0" xfId="0" applyFont="1" applyFill="1" applyBorder="1" applyAlignment="1">
      <alignment horizontal="right" vertical="center"/>
    </xf>
    <xf numFmtId="0" fontId="41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>
      <alignment vertical="center"/>
    </xf>
    <xf numFmtId="10" fontId="58" fillId="16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8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0" fontId="16" fillId="16" borderId="32" xfId="0" applyFont="1" applyFill="1" applyBorder="1" applyAlignment="1">
      <alignment horizontal="center" vertical="center"/>
    </xf>
    <xf numFmtId="0" fontId="63" fillId="0" borderId="0" xfId="0" applyFont="1"/>
    <xf numFmtId="1" fontId="16" fillId="15" borderId="32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horizontal="right" vertical="center"/>
    </xf>
    <xf numFmtId="0" fontId="63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8" fillId="0" borderId="0" xfId="3" applyFont="1" applyFill="1" applyAlignment="1">
      <alignment horizontal="center"/>
    </xf>
    <xf numFmtId="0" fontId="4" fillId="0" borderId="0" xfId="4"/>
    <xf numFmtId="165" fontId="69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0" fillId="0" borderId="0" xfId="4" applyFont="1"/>
    <xf numFmtId="49" fontId="71" fillId="0" borderId="0" xfId="4" applyNumberFormat="1" applyFont="1" applyAlignment="1">
      <alignment horizontal="left"/>
    </xf>
    <xf numFmtId="0" fontId="72" fillId="0" borderId="0" xfId="4" applyFont="1"/>
    <xf numFmtId="0" fontId="73" fillId="0" borderId="0" xfId="4" applyFont="1"/>
    <xf numFmtId="0" fontId="8" fillId="0" borderId="0" xfId="3" applyFont="1" applyAlignment="1">
      <alignment horizontal="left"/>
    </xf>
    <xf numFmtId="165" fontId="69" fillId="0" borderId="0" xfId="3" applyNumberFormat="1" applyFont="1" applyFill="1" applyAlignment="1" applyProtection="1">
      <alignment horizontal="left"/>
    </xf>
    <xf numFmtId="0" fontId="74" fillId="0" borderId="0" xfId="5"/>
    <xf numFmtId="0" fontId="74" fillId="0" borderId="0" xfId="5" applyAlignment="1">
      <alignment horizontal="left"/>
    </xf>
    <xf numFmtId="166" fontId="75" fillId="0" borderId="0" xfId="3" applyNumberFormat="1" applyFont="1"/>
    <xf numFmtId="0" fontId="68" fillId="0" borderId="0" xfId="3" applyFont="1"/>
    <xf numFmtId="0" fontId="76" fillId="0" borderId="0" xfId="5" applyFont="1"/>
    <xf numFmtId="0" fontId="76" fillId="0" borderId="0" xfId="3" quotePrefix="1" applyNumberFormat="1" applyFont="1" applyAlignment="1">
      <alignment horizontal="right"/>
    </xf>
    <xf numFmtId="0" fontId="76" fillId="0" borderId="0" xfId="3" applyFont="1" applyAlignment="1">
      <alignment horizontal="center"/>
    </xf>
    <xf numFmtId="20" fontId="74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76" fillId="0" borderId="0" xfId="3" applyNumberFormat="1" applyFont="1"/>
    <xf numFmtId="0" fontId="76" fillId="0" borderId="0" xfId="5" applyFont="1" applyAlignment="1">
      <alignment horizontal="center"/>
    </xf>
    <xf numFmtId="0" fontId="76" fillId="0" borderId="0" xfId="3" applyFont="1" applyAlignment="1">
      <alignment horizontal="center" wrapText="1"/>
    </xf>
    <xf numFmtId="0" fontId="74" fillId="0" borderId="0" xfId="5" applyAlignment="1">
      <alignment horizontal="center"/>
    </xf>
    <xf numFmtId="0" fontId="76" fillId="0" borderId="0" xfId="3" applyFont="1" applyFill="1" applyAlignment="1">
      <alignment horizontal="center" wrapText="1"/>
    </xf>
    <xf numFmtId="0" fontId="77" fillId="5" borderId="0" xfId="0" applyFont="1" applyFill="1" applyBorder="1" applyAlignment="1">
      <alignment horizontal="center" vertical="center"/>
    </xf>
    <xf numFmtId="0" fontId="77" fillId="15" borderId="9" xfId="0" applyFont="1" applyFill="1" applyBorder="1" applyAlignment="1">
      <alignment horizontal="left" vertical="center"/>
    </xf>
    <xf numFmtId="0" fontId="78" fillId="16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25" xfId="0" quotePrefix="1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76" fillId="0" borderId="0" xfId="3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5" fillId="17" borderId="21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20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0" fontId="80" fillId="0" borderId="5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0" fontId="81" fillId="0" borderId="5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68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8"/>
  <sheetViews>
    <sheetView workbookViewId="0">
      <selection activeCell="X2" sqref="X2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9" width="5.625" style="32" customWidth="1"/>
    <col min="30" max="30" width="0.375" style="32" customWidth="1"/>
    <col min="31" max="33" width="4.625" style="32" customWidth="1"/>
    <col min="34" max="34" width="0.375" style="32" customWidth="1"/>
    <col min="35" max="16384" width="9.125" style="32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358" t="s">
        <v>143</v>
      </c>
      <c r="C2" s="3"/>
      <c r="D2" s="4" t="s">
        <v>154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 t="s">
        <v>194</v>
      </c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359"/>
      <c r="C3" s="9"/>
      <c r="D3" s="10" t="s">
        <v>155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359"/>
      <c r="C4" s="17"/>
      <c r="D4" s="18" t="s">
        <v>156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35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4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t="s">
        <v>2</v>
      </c>
    </row>
    <row r="7" spans="1:40" ht="12.95" customHeight="1" thickBot="1">
      <c r="A7" s="29"/>
      <c r="B7" s="30" t="s">
        <v>3</v>
      </c>
      <c r="C7" s="29"/>
      <c r="D7" s="31" t="s">
        <v>4</v>
      </c>
      <c r="E7" s="29"/>
      <c r="F7" s="360" t="s">
        <v>5</v>
      </c>
      <c r="G7" s="361"/>
      <c r="H7" s="361"/>
      <c r="I7" s="361"/>
      <c r="J7" s="362"/>
      <c r="K7" s="29"/>
      <c r="L7" s="363" t="s">
        <v>6</v>
      </c>
      <c r="M7" s="363"/>
      <c r="N7" s="363"/>
      <c r="O7" s="363"/>
      <c r="P7" s="363"/>
      <c r="Q7" s="29"/>
      <c r="R7" s="364" t="s">
        <v>7</v>
      </c>
      <c r="S7" s="363"/>
      <c r="T7" s="363"/>
      <c r="U7" s="363"/>
      <c r="V7" s="363"/>
      <c r="W7" s="29"/>
      <c r="X7" s="364" t="s">
        <v>8</v>
      </c>
      <c r="Y7" s="363"/>
      <c r="Z7" s="363"/>
      <c r="AA7" s="363"/>
      <c r="AB7" s="363"/>
      <c r="AC7" s="363"/>
      <c r="AD7" s="29"/>
      <c r="AE7" s="364" t="s">
        <v>9</v>
      </c>
      <c r="AF7" s="363"/>
      <c r="AG7" s="363"/>
      <c r="AH7" s="29"/>
    </row>
    <row r="8" spans="1:40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40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5" t="s">
        <v>11</v>
      </c>
      <c r="S9" s="366"/>
      <c r="T9" s="366"/>
      <c r="U9" s="366"/>
      <c r="V9" s="366"/>
      <c r="W9" s="33"/>
      <c r="X9" s="39" t="s">
        <v>1</v>
      </c>
      <c r="Y9" s="40"/>
      <c r="Z9" s="40"/>
      <c r="AA9" s="40"/>
      <c r="AB9" s="40"/>
      <c r="AC9" s="40"/>
      <c r="AD9" s="33"/>
      <c r="AE9" s="39" t="s">
        <v>1</v>
      </c>
      <c r="AF9" s="40"/>
      <c r="AG9" s="41"/>
      <c r="AH9" s="33"/>
    </row>
    <row r="10" spans="1:40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67"/>
      <c r="S10" s="368"/>
      <c r="T10" s="368"/>
      <c r="U10" s="368"/>
      <c r="V10" s="368"/>
      <c r="W10" s="42"/>
      <c r="X10" s="48"/>
      <c r="Y10" s="49"/>
      <c r="Z10" s="49"/>
      <c r="AA10" s="49"/>
      <c r="AB10" s="49"/>
      <c r="AC10" s="49"/>
      <c r="AD10" s="42"/>
      <c r="AE10" s="50"/>
      <c r="AF10" s="51"/>
      <c r="AG10" s="52"/>
      <c r="AH10" s="42"/>
    </row>
    <row r="11" spans="1:40" ht="12.95" customHeight="1">
      <c r="A11" s="53"/>
      <c r="B11" s="54" t="s">
        <v>13</v>
      </c>
      <c r="C11" s="53"/>
      <c r="D11" s="43"/>
      <c r="E11" s="53"/>
      <c r="F11" s="369" t="s">
        <v>157</v>
      </c>
      <c r="G11" s="370"/>
      <c r="H11" s="375" t="s">
        <v>22</v>
      </c>
      <c r="I11" s="378" t="s">
        <v>17</v>
      </c>
      <c r="J11" s="381" t="s">
        <v>18</v>
      </c>
      <c r="K11" s="53"/>
      <c r="L11" s="384" t="s">
        <v>15</v>
      </c>
      <c r="M11" s="387" t="s">
        <v>22</v>
      </c>
      <c r="N11" s="390" t="s">
        <v>16</v>
      </c>
      <c r="O11" s="393" t="s">
        <v>17</v>
      </c>
      <c r="P11" s="395" t="s">
        <v>158</v>
      </c>
      <c r="Q11" s="55"/>
      <c r="R11" s="404" t="s">
        <v>20</v>
      </c>
      <c r="S11" s="387" t="s">
        <v>22</v>
      </c>
      <c r="T11" s="407" t="s">
        <v>19</v>
      </c>
      <c r="U11" s="395" t="s">
        <v>158</v>
      </c>
      <c r="V11" s="393" t="s">
        <v>17</v>
      </c>
      <c r="W11" s="55"/>
      <c r="X11" s="410" t="s">
        <v>14</v>
      </c>
      <c r="Y11" s="390" t="s">
        <v>16</v>
      </c>
      <c r="Z11" s="384" t="s">
        <v>15</v>
      </c>
      <c r="AA11" s="393" t="s">
        <v>17</v>
      </c>
      <c r="AB11" s="395" t="s">
        <v>158</v>
      </c>
      <c r="AC11" s="398"/>
      <c r="AD11" s="53"/>
      <c r="AE11" s="50"/>
      <c r="AF11" s="51"/>
      <c r="AG11" s="52"/>
      <c r="AH11" s="53"/>
    </row>
    <row r="12" spans="1:40" ht="12.95" customHeight="1">
      <c r="A12" s="53"/>
      <c r="B12" s="54" t="s">
        <v>23</v>
      </c>
      <c r="C12" s="53"/>
      <c r="D12" s="43"/>
      <c r="E12" s="53"/>
      <c r="F12" s="371"/>
      <c r="G12" s="372"/>
      <c r="H12" s="376"/>
      <c r="I12" s="379"/>
      <c r="J12" s="382"/>
      <c r="K12" s="53"/>
      <c r="L12" s="385"/>
      <c r="M12" s="388"/>
      <c r="N12" s="391"/>
      <c r="O12" s="394"/>
      <c r="P12" s="396"/>
      <c r="Q12" s="55"/>
      <c r="R12" s="405"/>
      <c r="S12" s="388"/>
      <c r="T12" s="408"/>
      <c r="U12" s="396"/>
      <c r="V12" s="394"/>
      <c r="W12" s="55"/>
      <c r="X12" s="410"/>
      <c r="Y12" s="391"/>
      <c r="Z12" s="385"/>
      <c r="AA12" s="394"/>
      <c r="AB12" s="396"/>
      <c r="AC12" s="399"/>
      <c r="AD12" s="53"/>
      <c r="AE12" s="50"/>
      <c r="AF12" s="51"/>
      <c r="AG12" s="52"/>
      <c r="AH12" s="53"/>
    </row>
    <row r="13" spans="1:40" ht="12.95" customHeight="1">
      <c r="A13" s="53"/>
      <c r="B13" s="54" t="s">
        <v>24</v>
      </c>
      <c r="C13" s="53"/>
      <c r="D13" s="43"/>
      <c r="E13" s="53"/>
      <c r="F13" s="371"/>
      <c r="G13" s="372"/>
      <c r="H13" s="376"/>
      <c r="I13" s="379"/>
      <c r="J13" s="382"/>
      <c r="K13" s="53"/>
      <c r="L13" s="385"/>
      <c r="M13" s="388"/>
      <c r="N13" s="391"/>
      <c r="O13" s="394"/>
      <c r="P13" s="396"/>
      <c r="Q13" s="55"/>
      <c r="R13" s="405"/>
      <c r="S13" s="388"/>
      <c r="T13" s="408"/>
      <c r="U13" s="396"/>
      <c r="V13" s="394"/>
      <c r="W13" s="55"/>
      <c r="X13" s="410"/>
      <c r="Y13" s="391"/>
      <c r="Z13" s="385"/>
      <c r="AA13" s="394"/>
      <c r="AB13" s="396"/>
      <c r="AC13" s="399"/>
      <c r="AD13" s="53"/>
      <c r="AE13" s="50"/>
      <c r="AF13" s="51"/>
      <c r="AG13" s="52"/>
      <c r="AH13" s="53"/>
    </row>
    <row r="14" spans="1:40" ht="12.95" customHeight="1" thickBot="1">
      <c r="A14" s="53"/>
      <c r="B14" s="54" t="s">
        <v>25</v>
      </c>
      <c r="C14" s="53"/>
      <c r="D14" s="43"/>
      <c r="E14" s="53"/>
      <c r="F14" s="371"/>
      <c r="G14" s="372"/>
      <c r="H14" s="376"/>
      <c r="I14" s="379"/>
      <c r="J14" s="382"/>
      <c r="K14" s="53"/>
      <c r="L14" s="386"/>
      <c r="M14" s="389"/>
      <c r="N14" s="392"/>
      <c r="O14" s="394"/>
      <c r="P14" s="397"/>
      <c r="Q14" s="55"/>
      <c r="R14" s="406"/>
      <c r="S14" s="389"/>
      <c r="T14" s="409"/>
      <c r="U14" s="397"/>
      <c r="V14" s="394"/>
      <c r="W14" s="55"/>
      <c r="X14" s="410"/>
      <c r="Y14" s="392"/>
      <c r="Z14" s="386"/>
      <c r="AA14" s="394"/>
      <c r="AB14" s="397"/>
      <c r="AC14" s="400"/>
      <c r="AD14" s="53"/>
      <c r="AE14" s="50"/>
      <c r="AF14" s="51"/>
      <c r="AG14" s="52"/>
      <c r="AH14" s="53"/>
    </row>
    <row r="15" spans="1:40" ht="12.95" customHeight="1" thickBot="1">
      <c r="A15" s="53"/>
      <c r="B15" s="56" t="s">
        <v>26</v>
      </c>
      <c r="C15" s="53"/>
      <c r="D15" s="43"/>
      <c r="E15" s="53"/>
      <c r="F15" s="373"/>
      <c r="G15" s="374"/>
      <c r="H15" s="377"/>
      <c r="I15" s="380"/>
      <c r="J15" s="383"/>
      <c r="K15" s="53"/>
      <c r="L15" s="401" t="s">
        <v>27</v>
      </c>
      <c r="M15" s="402"/>
      <c r="N15" s="402"/>
      <c r="O15" s="402"/>
      <c r="P15" s="403"/>
      <c r="Q15" s="55"/>
      <c r="R15" s="401" t="s">
        <v>27</v>
      </c>
      <c r="S15" s="402"/>
      <c r="T15" s="402"/>
      <c r="U15" s="402"/>
      <c r="V15" s="402"/>
      <c r="W15" s="55"/>
      <c r="X15" s="401" t="s">
        <v>27</v>
      </c>
      <c r="Y15" s="402"/>
      <c r="Z15" s="402"/>
      <c r="AA15" s="402"/>
      <c r="AB15" s="402"/>
      <c r="AC15" s="402"/>
      <c r="AD15" s="53"/>
      <c r="AE15" s="50"/>
      <c r="AF15" s="51"/>
      <c r="AG15" s="52"/>
      <c r="AH15" s="53"/>
    </row>
    <row r="16" spans="1:40" ht="12.95" customHeight="1" thickBot="1">
      <c r="A16" s="53"/>
      <c r="B16" s="57" t="s">
        <v>28</v>
      </c>
      <c r="C16" s="53"/>
      <c r="D16" s="43"/>
      <c r="E16" s="53"/>
      <c r="F16" s="401" t="s">
        <v>27</v>
      </c>
      <c r="G16" s="402"/>
      <c r="H16" s="402"/>
      <c r="I16" s="402"/>
      <c r="J16" s="403"/>
      <c r="K16" s="53"/>
      <c r="L16" s="384" t="s">
        <v>15</v>
      </c>
      <c r="M16" s="387" t="s">
        <v>22</v>
      </c>
      <c r="N16" s="390" t="s">
        <v>16</v>
      </c>
      <c r="O16" s="393" t="s">
        <v>17</v>
      </c>
      <c r="P16" s="395" t="s">
        <v>158</v>
      </c>
      <c r="Q16" s="55"/>
      <c r="R16" s="435" t="s">
        <v>29</v>
      </c>
      <c r="S16" s="436"/>
      <c r="T16" s="436"/>
      <c r="U16" s="436"/>
      <c r="V16" s="436"/>
      <c r="W16" s="55"/>
      <c r="X16" s="410" t="s">
        <v>14</v>
      </c>
      <c r="Y16" s="390" t="s">
        <v>16</v>
      </c>
      <c r="Z16" s="384" t="s">
        <v>15</v>
      </c>
      <c r="AA16" s="393" t="s">
        <v>17</v>
      </c>
      <c r="AB16" s="395" t="s">
        <v>158</v>
      </c>
      <c r="AC16" s="398"/>
      <c r="AD16" s="53"/>
      <c r="AE16" s="50"/>
      <c r="AF16" s="51"/>
      <c r="AG16" s="52"/>
      <c r="AH16" s="53"/>
    </row>
    <row r="17" spans="1:34" ht="13.5" customHeight="1" thickBot="1">
      <c r="A17" s="53"/>
      <c r="B17" s="57" t="s">
        <v>30</v>
      </c>
      <c r="C17" s="53"/>
      <c r="D17" s="43"/>
      <c r="E17" s="53"/>
      <c r="F17" s="365" t="s">
        <v>31</v>
      </c>
      <c r="G17" s="366"/>
      <c r="H17" s="366"/>
      <c r="I17" s="366"/>
      <c r="J17" s="414"/>
      <c r="K17" s="53"/>
      <c r="L17" s="385"/>
      <c r="M17" s="388"/>
      <c r="N17" s="391"/>
      <c r="O17" s="394"/>
      <c r="P17" s="396"/>
      <c r="Q17" s="55"/>
      <c r="R17" s="418"/>
      <c r="S17" s="419"/>
      <c r="T17" s="419"/>
      <c r="U17" s="419"/>
      <c r="V17" s="419"/>
      <c r="W17" s="55"/>
      <c r="X17" s="410"/>
      <c r="Y17" s="391"/>
      <c r="Z17" s="385"/>
      <c r="AA17" s="394"/>
      <c r="AB17" s="396"/>
      <c r="AC17" s="399"/>
      <c r="AD17" s="53"/>
      <c r="AE17" s="50"/>
      <c r="AF17" s="51"/>
      <c r="AG17" s="52"/>
      <c r="AH17" s="53"/>
    </row>
    <row r="18" spans="1:34">
      <c r="A18" s="53"/>
      <c r="B18" s="57" t="s">
        <v>32</v>
      </c>
      <c r="C18" s="53"/>
      <c r="D18" s="43"/>
      <c r="E18" s="53"/>
      <c r="F18" s="415"/>
      <c r="G18" s="416"/>
      <c r="H18" s="416"/>
      <c r="I18" s="416"/>
      <c r="J18" s="417"/>
      <c r="K18" s="53"/>
      <c r="L18" s="385"/>
      <c r="M18" s="388"/>
      <c r="N18" s="391"/>
      <c r="O18" s="394"/>
      <c r="P18" s="396"/>
      <c r="Q18" s="55"/>
      <c r="R18" s="421" t="s">
        <v>33</v>
      </c>
      <c r="S18" s="422"/>
      <c r="T18" s="425" t="s">
        <v>34</v>
      </c>
      <c r="U18" s="426"/>
      <c r="V18" s="426"/>
      <c r="W18" s="55"/>
      <c r="X18" s="410"/>
      <c r="Y18" s="391"/>
      <c r="Z18" s="385"/>
      <c r="AA18" s="394"/>
      <c r="AB18" s="396"/>
      <c r="AC18" s="399"/>
      <c r="AD18" s="53"/>
      <c r="AE18" s="50"/>
      <c r="AF18" s="51"/>
      <c r="AG18" s="52"/>
      <c r="AH18" s="53"/>
    </row>
    <row r="19" spans="1:34" ht="13.5" thickBot="1">
      <c r="A19" s="53"/>
      <c r="B19" s="57" t="s">
        <v>35</v>
      </c>
      <c r="C19" s="53"/>
      <c r="D19" s="43"/>
      <c r="E19" s="53"/>
      <c r="F19" s="418"/>
      <c r="G19" s="419"/>
      <c r="H19" s="419"/>
      <c r="I19" s="419"/>
      <c r="J19" s="420"/>
      <c r="K19" s="53"/>
      <c r="L19" s="386"/>
      <c r="M19" s="389"/>
      <c r="N19" s="392"/>
      <c r="O19" s="394"/>
      <c r="P19" s="397"/>
      <c r="Q19" s="55"/>
      <c r="R19" s="423"/>
      <c r="S19" s="424"/>
      <c r="T19" s="427"/>
      <c r="U19" s="428"/>
      <c r="V19" s="428"/>
      <c r="W19" s="55"/>
      <c r="X19" s="410"/>
      <c r="Y19" s="392"/>
      <c r="Z19" s="386"/>
      <c r="AA19" s="394"/>
      <c r="AB19" s="397"/>
      <c r="AC19" s="400"/>
      <c r="AD19" s="53"/>
      <c r="AE19" s="50"/>
      <c r="AF19" s="51"/>
      <c r="AG19" s="52"/>
      <c r="AH19" s="53"/>
    </row>
    <row r="20" spans="1:34" ht="12.75" customHeight="1">
      <c r="A20" s="53"/>
      <c r="B20" s="58" t="s">
        <v>36</v>
      </c>
      <c r="C20" s="53"/>
      <c r="D20" s="43"/>
      <c r="E20" s="53"/>
      <c r="F20" s="429" t="s">
        <v>159</v>
      </c>
      <c r="G20" s="430"/>
      <c r="H20" s="430"/>
      <c r="I20" s="430"/>
      <c r="J20" s="431"/>
      <c r="K20" s="42"/>
      <c r="L20" s="429" t="s">
        <v>159</v>
      </c>
      <c r="M20" s="430"/>
      <c r="N20" s="430"/>
      <c r="O20" s="430"/>
      <c r="P20" s="431"/>
      <c r="Q20" s="59"/>
      <c r="R20" s="429" t="s">
        <v>159</v>
      </c>
      <c r="S20" s="430"/>
      <c r="T20" s="430"/>
      <c r="U20" s="430"/>
      <c r="V20" s="431"/>
      <c r="W20" s="59"/>
      <c r="X20" s="429" t="s">
        <v>159</v>
      </c>
      <c r="Y20" s="430"/>
      <c r="Z20" s="430"/>
      <c r="AA20" s="430"/>
      <c r="AB20" s="430"/>
      <c r="AC20" s="430"/>
      <c r="AD20" s="42"/>
      <c r="AE20" s="50"/>
      <c r="AF20" s="51"/>
      <c r="AG20" s="52"/>
      <c r="AH20" s="53"/>
    </row>
    <row r="21" spans="1:34" ht="13.5" thickBot="1">
      <c r="A21" s="53"/>
      <c r="B21" s="58" t="s">
        <v>37</v>
      </c>
      <c r="C21" s="53"/>
      <c r="D21" s="43"/>
      <c r="E21" s="53"/>
      <c r="F21" s="432"/>
      <c r="G21" s="433"/>
      <c r="H21" s="433"/>
      <c r="I21" s="433"/>
      <c r="J21" s="434"/>
      <c r="K21" s="42"/>
      <c r="L21" s="432"/>
      <c r="M21" s="433"/>
      <c r="N21" s="433"/>
      <c r="O21" s="433"/>
      <c r="P21" s="434"/>
      <c r="Q21" s="59"/>
      <c r="R21" s="432"/>
      <c r="S21" s="433"/>
      <c r="T21" s="433"/>
      <c r="U21" s="433"/>
      <c r="V21" s="434"/>
      <c r="W21" s="59"/>
      <c r="X21" s="432"/>
      <c r="Y21" s="433"/>
      <c r="Z21" s="433"/>
      <c r="AA21" s="433"/>
      <c r="AB21" s="433"/>
      <c r="AC21" s="433"/>
      <c r="AD21" s="42"/>
      <c r="AE21" s="50"/>
      <c r="AF21" s="51"/>
      <c r="AG21" s="52"/>
      <c r="AH21" s="53"/>
    </row>
    <row r="22" spans="1:34" ht="12.75" customHeight="1">
      <c r="A22" s="53"/>
      <c r="B22" s="57" t="s">
        <v>38</v>
      </c>
      <c r="C22" s="53"/>
      <c r="D22" s="43"/>
      <c r="E22" s="53"/>
      <c r="F22" s="440" t="s">
        <v>14</v>
      </c>
      <c r="G22" s="390" t="s">
        <v>16</v>
      </c>
      <c r="H22" s="398" t="s">
        <v>160</v>
      </c>
      <c r="I22" s="393" t="s">
        <v>17</v>
      </c>
      <c r="J22" s="411" t="s">
        <v>18</v>
      </c>
      <c r="K22" s="53"/>
      <c r="L22" s="410" t="s">
        <v>14</v>
      </c>
      <c r="M22" s="387" t="s">
        <v>22</v>
      </c>
      <c r="N22" s="390" t="s">
        <v>16</v>
      </c>
      <c r="O22" s="393" t="s">
        <v>17</v>
      </c>
      <c r="P22" s="395" t="s">
        <v>21</v>
      </c>
      <c r="Q22" s="55"/>
      <c r="R22" s="410" t="s">
        <v>14</v>
      </c>
      <c r="S22" s="390" t="s">
        <v>16</v>
      </c>
      <c r="T22" s="407" t="s">
        <v>19</v>
      </c>
      <c r="U22" s="395" t="s">
        <v>158</v>
      </c>
      <c r="V22" s="398" t="s">
        <v>160</v>
      </c>
      <c r="W22" s="55"/>
      <c r="X22" s="410" t="s">
        <v>14</v>
      </c>
      <c r="Y22" s="390" t="s">
        <v>16</v>
      </c>
      <c r="Z22" s="395" t="s">
        <v>21</v>
      </c>
      <c r="AA22" s="393" t="s">
        <v>17</v>
      </c>
      <c r="AB22" s="395" t="s">
        <v>158</v>
      </c>
      <c r="AC22" s="411"/>
      <c r="AD22" s="53"/>
      <c r="AE22" s="50"/>
      <c r="AF22" s="51"/>
      <c r="AG22" s="52"/>
      <c r="AH22" s="53"/>
    </row>
    <row r="23" spans="1:34">
      <c r="A23" s="53"/>
      <c r="B23" s="57" t="s">
        <v>39</v>
      </c>
      <c r="C23" s="53"/>
      <c r="D23" s="43"/>
      <c r="E23" s="53"/>
      <c r="F23" s="441"/>
      <c r="G23" s="391"/>
      <c r="H23" s="399"/>
      <c r="I23" s="394"/>
      <c r="J23" s="412"/>
      <c r="K23" s="53"/>
      <c r="L23" s="410"/>
      <c r="M23" s="388"/>
      <c r="N23" s="391"/>
      <c r="O23" s="394"/>
      <c r="P23" s="396"/>
      <c r="Q23" s="55"/>
      <c r="R23" s="410"/>
      <c r="S23" s="391"/>
      <c r="T23" s="408"/>
      <c r="U23" s="396"/>
      <c r="V23" s="399"/>
      <c r="W23" s="55"/>
      <c r="X23" s="410"/>
      <c r="Y23" s="391"/>
      <c r="Z23" s="396"/>
      <c r="AA23" s="394"/>
      <c r="AB23" s="396"/>
      <c r="AC23" s="412"/>
      <c r="AD23" s="53"/>
      <c r="AE23" s="50"/>
      <c r="AF23" s="51"/>
      <c r="AG23" s="52"/>
      <c r="AH23" s="53"/>
    </row>
    <row r="24" spans="1:34" ht="12.75" customHeight="1">
      <c r="A24" s="53"/>
      <c r="B24" s="57" t="s">
        <v>40</v>
      </c>
      <c r="C24" s="53"/>
      <c r="D24" s="43"/>
      <c r="E24" s="53"/>
      <c r="F24" s="441"/>
      <c r="G24" s="391"/>
      <c r="H24" s="399"/>
      <c r="I24" s="394"/>
      <c r="J24" s="412"/>
      <c r="K24" s="53"/>
      <c r="L24" s="410"/>
      <c r="M24" s="388"/>
      <c r="N24" s="391"/>
      <c r="O24" s="394"/>
      <c r="P24" s="396"/>
      <c r="Q24" s="55"/>
      <c r="R24" s="410"/>
      <c r="S24" s="391"/>
      <c r="T24" s="408"/>
      <c r="U24" s="396"/>
      <c r="V24" s="399"/>
      <c r="W24" s="55"/>
      <c r="X24" s="410"/>
      <c r="Y24" s="391"/>
      <c r="Z24" s="396"/>
      <c r="AA24" s="394"/>
      <c r="AB24" s="396"/>
      <c r="AC24" s="412"/>
      <c r="AD24" s="53"/>
      <c r="AE24" s="50"/>
      <c r="AF24" s="51"/>
      <c r="AG24" s="52"/>
      <c r="AH24" s="53"/>
    </row>
    <row r="25" spans="1:34" ht="13.5" thickBot="1">
      <c r="A25" s="60"/>
      <c r="B25" s="57" t="s">
        <v>41</v>
      </c>
      <c r="C25" s="60"/>
      <c r="D25" s="43"/>
      <c r="E25" s="60"/>
      <c r="F25" s="442"/>
      <c r="G25" s="392"/>
      <c r="H25" s="400"/>
      <c r="I25" s="394"/>
      <c r="J25" s="413"/>
      <c r="K25" s="60"/>
      <c r="L25" s="410"/>
      <c r="M25" s="389"/>
      <c r="N25" s="392"/>
      <c r="O25" s="394"/>
      <c r="P25" s="397"/>
      <c r="Q25" s="61"/>
      <c r="R25" s="410"/>
      <c r="S25" s="392"/>
      <c r="T25" s="409"/>
      <c r="U25" s="397"/>
      <c r="V25" s="400"/>
      <c r="W25" s="61"/>
      <c r="X25" s="410"/>
      <c r="Y25" s="392"/>
      <c r="Z25" s="397"/>
      <c r="AA25" s="394"/>
      <c r="AB25" s="397"/>
      <c r="AC25" s="413"/>
      <c r="AD25" s="60"/>
      <c r="AE25" s="50"/>
      <c r="AF25" s="51"/>
      <c r="AG25" s="52"/>
      <c r="AH25" s="60"/>
    </row>
    <row r="26" spans="1:34" ht="13.5" thickBot="1">
      <c r="A26" s="60"/>
      <c r="B26" s="62" t="s">
        <v>42</v>
      </c>
      <c r="C26" s="60"/>
      <c r="D26" s="351" t="s">
        <v>27</v>
      </c>
      <c r="E26" s="60"/>
      <c r="F26" s="437" t="s">
        <v>27</v>
      </c>
      <c r="G26" s="438"/>
      <c r="H26" s="438"/>
      <c r="I26" s="438"/>
      <c r="J26" s="439"/>
      <c r="K26" s="60"/>
      <c r="L26" s="401" t="s">
        <v>27</v>
      </c>
      <c r="M26" s="402"/>
      <c r="N26" s="402"/>
      <c r="O26" s="402"/>
      <c r="P26" s="403"/>
      <c r="Q26" s="61"/>
      <c r="R26" s="401" t="s">
        <v>27</v>
      </c>
      <c r="S26" s="402"/>
      <c r="T26" s="402"/>
      <c r="U26" s="402"/>
      <c r="V26" s="402"/>
      <c r="W26" s="61"/>
      <c r="X26" s="401" t="s">
        <v>27</v>
      </c>
      <c r="Y26" s="402"/>
      <c r="Z26" s="402"/>
      <c r="AA26" s="402"/>
      <c r="AB26" s="402"/>
      <c r="AC26" s="402"/>
      <c r="AD26" s="60"/>
      <c r="AE26" s="50"/>
      <c r="AF26" s="51"/>
      <c r="AG26" s="52"/>
      <c r="AH26" s="60"/>
    </row>
    <row r="27" spans="1:34" ht="12.75" customHeight="1">
      <c r="A27" s="63"/>
      <c r="B27" s="54" t="s">
        <v>43</v>
      </c>
      <c r="C27" s="63"/>
      <c r="D27" s="456" t="s">
        <v>44</v>
      </c>
      <c r="E27" s="63"/>
      <c r="F27" s="440" t="s">
        <v>14</v>
      </c>
      <c r="G27" s="390" t="s">
        <v>16</v>
      </c>
      <c r="H27" s="398" t="s">
        <v>160</v>
      </c>
      <c r="I27" s="393" t="s">
        <v>17</v>
      </c>
      <c r="J27" s="411" t="s">
        <v>18</v>
      </c>
      <c r="K27" s="63"/>
      <c r="L27" s="410" t="s">
        <v>14</v>
      </c>
      <c r="M27" s="387" t="s">
        <v>22</v>
      </c>
      <c r="N27" s="390" t="s">
        <v>16</v>
      </c>
      <c r="O27" s="393" t="s">
        <v>17</v>
      </c>
      <c r="P27" s="395" t="s">
        <v>21</v>
      </c>
      <c r="Q27" s="64"/>
      <c r="R27" s="410" t="s">
        <v>14</v>
      </c>
      <c r="S27" s="390" t="s">
        <v>16</v>
      </c>
      <c r="T27" s="411" t="s">
        <v>18</v>
      </c>
      <c r="U27" s="395" t="s">
        <v>158</v>
      </c>
      <c r="V27" s="398" t="s">
        <v>160</v>
      </c>
      <c r="W27" s="64"/>
      <c r="X27" s="410" t="s">
        <v>14</v>
      </c>
      <c r="Y27" s="390" t="s">
        <v>16</v>
      </c>
      <c r="Z27" s="395" t="s">
        <v>21</v>
      </c>
      <c r="AA27" s="407" t="s">
        <v>19</v>
      </c>
      <c r="AB27" s="411"/>
      <c r="AC27" s="411"/>
      <c r="AD27" s="63"/>
      <c r="AE27" s="50"/>
      <c r="AF27" s="51"/>
      <c r="AG27" s="52"/>
      <c r="AH27" s="63"/>
    </row>
    <row r="28" spans="1:34" ht="15.75" customHeight="1">
      <c r="A28" s="63"/>
      <c r="B28" s="57" t="s">
        <v>45</v>
      </c>
      <c r="C28" s="63"/>
      <c r="D28" s="456"/>
      <c r="E28" s="63"/>
      <c r="F28" s="441"/>
      <c r="G28" s="391"/>
      <c r="H28" s="399"/>
      <c r="I28" s="394"/>
      <c r="J28" s="412"/>
      <c r="K28" s="63"/>
      <c r="L28" s="410"/>
      <c r="M28" s="388"/>
      <c r="N28" s="391"/>
      <c r="O28" s="394"/>
      <c r="P28" s="396"/>
      <c r="Q28" s="64"/>
      <c r="R28" s="410"/>
      <c r="S28" s="391"/>
      <c r="T28" s="412"/>
      <c r="U28" s="396"/>
      <c r="V28" s="399"/>
      <c r="W28" s="64"/>
      <c r="X28" s="410"/>
      <c r="Y28" s="391"/>
      <c r="Z28" s="396"/>
      <c r="AA28" s="408"/>
      <c r="AB28" s="412"/>
      <c r="AC28" s="412"/>
      <c r="AD28" s="63"/>
      <c r="AE28" s="50"/>
      <c r="AF28" s="51"/>
      <c r="AG28" s="52"/>
      <c r="AH28" s="63"/>
    </row>
    <row r="29" spans="1:34" ht="16.5" customHeight="1" thickBot="1">
      <c r="A29" s="63"/>
      <c r="B29" s="57" t="s">
        <v>46</v>
      </c>
      <c r="C29" s="63"/>
      <c r="D29" s="457"/>
      <c r="E29" s="63"/>
      <c r="F29" s="441"/>
      <c r="G29" s="391"/>
      <c r="H29" s="399"/>
      <c r="I29" s="394"/>
      <c r="J29" s="412"/>
      <c r="K29" s="63"/>
      <c r="L29" s="410"/>
      <c r="M29" s="388"/>
      <c r="N29" s="391"/>
      <c r="O29" s="394"/>
      <c r="P29" s="396"/>
      <c r="Q29" s="64"/>
      <c r="R29" s="410"/>
      <c r="S29" s="391"/>
      <c r="T29" s="412"/>
      <c r="U29" s="396"/>
      <c r="V29" s="399"/>
      <c r="W29" s="64"/>
      <c r="X29" s="410"/>
      <c r="Y29" s="391"/>
      <c r="Z29" s="396"/>
      <c r="AA29" s="408"/>
      <c r="AB29" s="412"/>
      <c r="AC29" s="412"/>
      <c r="AD29" s="63"/>
      <c r="AE29" s="50"/>
      <c r="AF29" s="51"/>
      <c r="AG29" s="52"/>
      <c r="AH29" s="63"/>
    </row>
    <row r="30" spans="1:34" ht="16.5" customHeight="1" thickBot="1">
      <c r="A30" s="63"/>
      <c r="B30" s="57" t="s">
        <v>47</v>
      </c>
      <c r="C30" s="63"/>
      <c r="D30" s="443" t="s">
        <v>11</v>
      </c>
      <c r="E30" s="63"/>
      <c r="F30" s="442"/>
      <c r="G30" s="392"/>
      <c r="H30" s="400"/>
      <c r="I30" s="394"/>
      <c r="J30" s="413"/>
      <c r="K30" s="63"/>
      <c r="L30" s="410"/>
      <c r="M30" s="389"/>
      <c r="N30" s="392"/>
      <c r="O30" s="394"/>
      <c r="P30" s="397"/>
      <c r="Q30" s="64"/>
      <c r="R30" s="410"/>
      <c r="S30" s="392"/>
      <c r="T30" s="413"/>
      <c r="U30" s="397"/>
      <c r="V30" s="400"/>
      <c r="W30" s="64"/>
      <c r="X30" s="410"/>
      <c r="Y30" s="392"/>
      <c r="Z30" s="397"/>
      <c r="AA30" s="409"/>
      <c r="AB30" s="413"/>
      <c r="AC30" s="413"/>
      <c r="AD30" s="63"/>
      <c r="AE30" s="50"/>
      <c r="AF30" s="51"/>
      <c r="AG30" s="52"/>
      <c r="AH30" s="63"/>
    </row>
    <row r="31" spans="1:34" ht="13.5" customHeight="1" thickBot="1">
      <c r="A31" s="63"/>
      <c r="B31" s="58" t="s">
        <v>48</v>
      </c>
      <c r="C31" s="63"/>
      <c r="D31" s="444"/>
      <c r="E31" s="63"/>
      <c r="F31" s="445" t="s">
        <v>161</v>
      </c>
      <c r="G31" s="446"/>
      <c r="H31" s="429" t="s">
        <v>56</v>
      </c>
      <c r="I31" s="430"/>
      <c r="J31" s="431"/>
      <c r="K31" s="63"/>
      <c r="L31" s="401" t="s">
        <v>27</v>
      </c>
      <c r="M31" s="402"/>
      <c r="N31" s="402"/>
      <c r="O31" s="402"/>
      <c r="P31" s="402"/>
      <c r="Q31" s="64"/>
      <c r="R31" s="401" t="s">
        <v>27</v>
      </c>
      <c r="S31" s="402"/>
      <c r="T31" s="402"/>
      <c r="U31" s="402"/>
      <c r="V31" s="403"/>
      <c r="W31" s="64"/>
      <c r="X31" s="454" t="s">
        <v>27</v>
      </c>
      <c r="Y31" s="455"/>
      <c r="Z31" s="455"/>
      <c r="AA31" s="455"/>
      <c r="AB31" s="455"/>
      <c r="AC31" s="455"/>
      <c r="AD31" s="63"/>
      <c r="AE31" s="50"/>
      <c r="AF31" s="51"/>
      <c r="AG31" s="52"/>
      <c r="AH31" s="63"/>
    </row>
    <row r="32" spans="1:34" ht="15.75" customHeight="1">
      <c r="A32" s="63"/>
      <c r="B32" s="58" t="s">
        <v>49</v>
      </c>
      <c r="C32" s="63"/>
      <c r="D32" s="43"/>
      <c r="E32" s="63"/>
      <c r="F32" s="447"/>
      <c r="G32" s="448"/>
      <c r="H32" s="451"/>
      <c r="I32" s="452"/>
      <c r="J32" s="453"/>
      <c r="K32" s="63"/>
      <c r="L32" s="410"/>
      <c r="M32" s="387"/>
      <c r="N32" s="390"/>
      <c r="O32" s="393"/>
      <c r="P32" s="407" t="s">
        <v>19</v>
      </c>
      <c r="Q32" s="64"/>
      <c r="R32" s="429" t="s">
        <v>50</v>
      </c>
      <c r="S32" s="430"/>
      <c r="T32" s="430"/>
      <c r="U32" s="430"/>
      <c r="V32" s="430"/>
      <c r="W32" s="65"/>
      <c r="X32" s="365" t="s">
        <v>51</v>
      </c>
      <c r="Y32" s="366"/>
      <c r="Z32" s="366"/>
      <c r="AA32" s="366"/>
      <c r="AB32" s="366"/>
      <c r="AC32" s="414"/>
      <c r="AD32" s="66"/>
      <c r="AE32" s="50"/>
      <c r="AF32" s="51"/>
      <c r="AG32" s="51"/>
      <c r="AH32" s="63"/>
    </row>
    <row r="33" spans="1:34" ht="16.5" customHeight="1" thickBot="1">
      <c r="A33" s="67"/>
      <c r="B33" s="58" t="s">
        <v>52</v>
      </c>
      <c r="C33" s="67"/>
      <c r="D33" s="43"/>
      <c r="E33" s="67"/>
      <c r="F33" s="449"/>
      <c r="G33" s="450"/>
      <c r="H33" s="432"/>
      <c r="I33" s="433"/>
      <c r="J33" s="434"/>
      <c r="K33" s="67"/>
      <c r="L33" s="410"/>
      <c r="M33" s="388"/>
      <c r="N33" s="391"/>
      <c r="O33" s="394"/>
      <c r="P33" s="408"/>
      <c r="Q33" s="68"/>
      <c r="R33" s="451"/>
      <c r="S33" s="452"/>
      <c r="T33" s="452"/>
      <c r="U33" s="452"/>
      <c r="V33" s="452"/>
      <c r="W33" s="69"/>
      <c r="X33" s="415"/>
      <c r="Y33" s="416"/>
      <c r="Z33" s="416"/>
      <c r="AA33" s="416"/>
      <c r="AB33" s="416"/>
      <c r="AC33" s="417"/>
      <c r="AD33" s="70"/>
      <c r="AE33" s="50"/>
      <c r="AF33" s="51"/>
      <c r="AG33" s="51"/>
      <c r="AH33" s="67"/>
    </row>
    <row r="34" spans="1:34" ht="12.75" customHeight="1">
      <c r="A34" s="71"/>
      <c r="B34" s="57" t="s">
        <v>53</v>
      </c>
      <c r="C34" s="71"/>
      <c r="D34" s="51"/>
      <c r="E34" s="71"/>
      <c r="F34" s="445" t="s">
        <v>162</v>
      </c>
      <c r="G34" s="446"/>
      <c r="H34" s="352"/>
      <c r="I34" s="352"/>
      <c r="J34" s="353"/>
      <c r="K34" s="72"/>
      <c r="L34" s="410"/>
      <c r="M34" s="388"/>
      <c r="N34" s="391"/>
      <c r="O34" s="394"/>
      <c r="P34" s="408"/>
      <c r="Q34" s="73"/>
      <c r="R34" s="451"/>
      <c r="S34" s="452"/>
      <c r="T34" s="452"/>
      <c r="U34" s="452"/>
      <c r="V34" s="452"/>
      <c r="W34" s="74"/>
      <c r="X34" s="415"/>
      <c r="Y34" s="416"/>
      <c r="Z34" s="416"/>
      <c r="AA34" s="416"/>
      <c r="AB34" s="416"/>
      <c r="AC34" s="417"/>
      <c r="AD34" s="72"/>
      <c r="AE34" s="50"/>
      <c r="AF34" s="51"/>
      <c r="AG34" s="51"/>
      <c r="AH34" s="71"/>
    </row>
    <row r="35" spans="1:34" ht="16.5" customHeight="1" thickBot="1">
      <c r="A35" s="75"/>
      <c r="B35" s="76" t="s">
        <v>54</v>
      </c>
      <c r="C35" s="75"/>
      <c r="D35" s="43"/>
      <c r="E35" s="75"/>
      <c r="F35" s="447"/>
      <c r="G35" s="448"/>
      <c r="H35" s="354"/>
      <c r="I35" s="354"/>
      <c r="J35" s="355"/>
      <c r="K35" s="77"/>
      <c r="L35" s="410"/>
      <c r="M35" s="389"/>
      <c r="N35" s="392"/>
      <c r="O35" s="394"/>
      <c r="P35" s="409"/>
      <c r="Q35" s="78"/>
      <c r="R35" s="451"/>
      <c r="S35" s="452"/>
      <c r="T35" s="452"/>
      <c r="U35" s="452"/>
      <c r="V35" s="452"/>
      <c r="W35" s="79"/>
      <c r="X35" s="418"/>
      <c r="Y35" s="419"/>
      <c r="Z35" s="419"/>
      <c r="AA35" s="419"/>
      <c r="AB35" s="419"/>
      <c r="AC35" s="420"/>
      <c r="AD35" s="77"/>
      <c r="AE35" s="80"/>
      <c r="AF35" s="51"/>
      <c r="AG35" s="51"/>
      <c r="AH35" s="75"/>
    </row>
    <row r="36" spans="1:34" ht="12.75" customHeight="1" thickBot="1">
      <c r="A36" s="75"/>
      <c r="B36" s="81" t="s">
        <v>55</v>
      </c>
      <c r="C36" s="75"/>
      <c r="D36" s="43"/>
      <c r="E36" s="75"/>
      <c r="F36" s="449"/>
      <c r="G36" s="450"/>
      <c r="H36" s="354"/>
      <c r="I36" s="354"/>
      <c r="J36" s="355"/>
      <c r="K36" s="77"/>
      <c r="L36" s="429" t="s">
        <v>56</v>
      </c>
      <c r="M36" s="430"/>
      <c r="N36" s="430"/>
      <c r="O36" s="430"/>
      <c r="P36" s="431"/>
      <c r="Q36" s="82"/>
      <c r="R36" s="451"/>
      <c r="S36" s="452"/>
      <c r="T36" s="452"/>
      <c r="U36" s="452"/>
      <c r="V36" s="452"/>
      <c r="W36" s="82"/>
      <c r="X36" s="429" t="s">
        <v>56</v>
      </c>
      <c r="Y36" s="430"/>
      <c r="Z36" s="430"/>
      <c r="AA36" s="430"/>
      <c r="AB36" s="430"/>
      <c r="AC36" s="431"/>
      <c r="AD36" s="77"/>
      <c r="AE36" s="50"/>
      <c r="AF36" s="51"/>
      <c r="AG36" s="51"/>
      <c r="AH36" s="75"/>
    </row>
    <row r="37" spans="1:34" ht="13.5" customHeight="1" thickBot="1">
      <c r="A37" s="75"/>
      <c r="B37" s="83" t="s">
        <v>57</v>
      </c>
      <c r="C37" s="75"/>
      <c r="D37" s="43"/>
      <c r="E37" s="75"/>
      <c r="F37" s="445" t="s">
        <v>163</v>
      </c>
      <c r="G37" s="446"/>
      <c r="H37" s="354"/>
      <c r="I37" s="354"/>
      <c r="J37" s="355"/>
      <c r="K37" s="77"/>
      <c r="L37" s="451"/>
      <c r="M37" s="452"/>
      <c r="N37" s="452"/>
      <c r="O37" s="452"/>
      <c r="P37" s="453"/>
      <c r="Q37" s="82"/>
      <c r="R37" s="451"/>
      <c r="S37" s="452"/>
      <c r="T37" s="452"/>
      <c r="U37" s="452"/>
      <c r="V37" s="452"/>
      <c r="W37" s="82"/>
      <c r="X37" s="451"/>
      <c r="Y37" s="452"/>
      <c r="Z37" s="452"/>
      <c r="AA37" s="452"/>
      <c r="AB37" s="452"/>
      <c r="AC37" s="453"/>
      <c r="AD37" s="77"/>
      <c r="AE37" s="50"/>
      <c r="AF37" s="51"/>
      <c r="AG37" s="51"/>
      <c r="AH37" s="75"/>
    </row>
    <row r="38" spans="1:34" ht="13.5" thickBot="1">
      <c r="A38" s="84"/>
      <c r="B38" s="85" t="s">
        <v>58</v>
      </c>
      <c r="C38" s="84"/>
      <c r="D38" s="43"/>
      <c r="E38" s="84"/>
      <c r="F38" s="447"/>
      <c r="G38" s="448"/>
      <c r="H38" s="354"/>
      <c r="I38" s="354"/>
      <c r="J38" s="355"/>
      <c r="K38" s="84"/>
      <c r="L38" s="432"/>
      <c r="M38" s="433"/>
      <c r="N38" s="433"/>
      <c r="O38" s="433"/>
      <c r="P38" s="434"/>
      <c r="Q38" s="79"/>
      <c r="R38" s="451"/>
      <c r="S38" s="452"/>
      <c r="T38" s="452"/>
      <c r="U38" s="452"/>
      <c r="V38" s="452"/>
      <c r="W38" s="79"/>
      <c r="X38" s="432"/>
      <c r="Y38" s="433"/>
      <c r="Z38" s="433"/>
      <c r="AA38" s="433"/>
      <c r="AB38" s="433"/>
      <c r="AC38" s="434"/>
      <c r="AD38" s="84"/>
      <c r="AE38" s="50"/>
      <c r="AF38" s="51"/>
      <c r="AG38" s="51"/>
      <c r="AH38" s="84"/>
    </row>
    <row r="39" spans="1:34" ht="13.5" thickBot="1">
      <c r="A39" s="86"/>
      <c r="B39" s="87" t="s">
        <v>59</v>
      </c>
      <c r="C39" s="86"/>
      <c r="D39" s="88"/>
      <c r="E39" s="86"/>
      <c r="F39" s="449"/>
      <c r="G39" s="450"/>
      <c r="H39" s="90"/>
      <c r="I39" s="90"/>
      <c r="J39" s="356"/>
      <c r="K39" s="91"/>
      <c r="L39" s="89"/>
      <c r="M39" s="90"/>
      <c r="N39" s="90"/>
      <c r="O39" s="90"/>
      <c r="P39" s="90"/>
      <c r="Q39" s="92"/>
      <c r="R39" s="432"/>
      <c r="S39" s="433"/>
      <c r="T39" s="433"/>
      <c r="U39" s="433"/>
      <c r="V39" s="433"/>
      <c r="W39" s="92"/>
      <c r="X39" s="93"/>
      <c r="Y39" s="94"/>
      <c r="Z39" s="94"/>
      <c r="AA39" s="94"/>
      <c r="AB39" s="94"/>
      <c r="AC39" s="94"/>
      <c r="AD39" s="86"/>
      <c r="AE39" s="95"/>
      <c r="AF39" s="96"/>
      <c r="AG39" s="96"/>
      <c r="AH39" s="86"/>
    </row>
    <row r="40" spans="1:34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14" customFormat="1">
      <c r="A41" s="97"/>
      <c r="B41" s="98" t="s">
        <v>60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01"/>
      <c r="AG41" s="99"/>
      <c r="AH41" s="97"/>
    </row>
    <row r="42" spans="1:34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6"/>
      <c r="AF42" s="106"/>
      <c r="AG42" s="105"/>
      <c r="AH42" s="102"/>
    </row>
    <row r="43" spans="1:34" s="14" customFormat="1">
      <c r="A43" s="102"/>
      <c r="B43" s="107"/>
      <c r="C43" s="108" t="s">
        <v>22</v>
      </c>
      <c r="D43" s="108"/>
      <c r="E43" s="109"/>
      <c r="F43" s="110" t="s">
        <v>61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33</v>
      </c>
      <c r="R43" s="115"/>
      <c r="S43" s="116" t="s">
        <v>62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  <c r="AG43" s="105"/>
      <c r="AH43" s="102"/>
    </row>
    <row r="44" spans="1:34" s="14" customFormat="1">
      <c r="A44" s="102"/>
      <c r="B44" s="119"/>
      <c r="C44" s="120" t="s">
        <v>63</v>
      </c>
      <c r="D44" s="120"/>
      <c r="E44" s="113"/>
      <c r="F44" s="121" t="s">
        <v>64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65</v>
      </c>
      <c r="R44" s="126"/>
      <c r="S44" s="127" t="s">
        <v>66</v>
      </c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9"/>
      <c r="AG44" s="105"/>
      <c r="AH44" s="102"/>
    </row>
    <row r="45" spans="1:34" s="14" customFormat="1">
      <c r="A45" s="102"/>
      <c r="B45" s="130"/>
      <c r="C45" s="131" t="s">
        <v>17</v>
      </c>
      <c r="D45" s="131"/>
      <c r="E45" s="131"/>
      <c r="F45" s="132" t="s">
        <v>67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68</v>
      </c>
      <c r="R45" s="136"/>
      <c r="S45" s="137" t="s">
        <v>69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9"/>
      <c r="AG45" s="105"/>
      <c r="AH45" s="102"/>
    </row>
    <row r="46" spans="1:34" s="14" customFormat="1">
      <c r="A46" s="102"/>
      <c r="B46" s="130"/>
      <c r="C46" s="148" t="s">
        <v>74</v>
      </c>
      <c r="D46" s="131"/>
      <c r="E46" s="131"/>
      <c r="F46" s="132" t="s">
        <v>75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70</v>
      </c>
      <c r="R46" s="141"/>
      <c r="S46" s="142" t="s">
        <v>71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  <c r="AG46" s="105"/>
      <c r="AH46" s="102"/>
    </row>
    <row r="47" spans="1:34" s="14" customFormat="1">
      <c r="A47" s="102"/>
      <c r="B47" s="119"/>
      <c r="C47" s="155" t="s">
        <v>16</v>
      </c>
      <c r="D47" s="136"/>
      <c r="E47" s="131"/>
      <c r="F47" s="156" t="s">
        <v>77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72</v>
      </c>
      <c r="R47" s="141"/>
      <c r="S47" s="146" t="s">
        <v>73</v>
      </c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9"/>
      <c r="AG47" s="105"/>
      <c r="AH47" s="102"/>
    </row>
    <row r="48" spans="1:34" s="14" customFormat="1">
      <c r="A48" s="102"/>
      <c r="B48" s="147"/>
      <c r="C48" s="344" t="s">
        <v>144</v>
      </c>
      <c r="D48" s="148"/>
      <c r="E48" s="113"/>
      <c r="F48" s="345" t="s">
        <v>145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164</v>
      </c>
      <c r="R48" s="151"/>
      <c r="S48" s="152" t="s">
        <v>76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4"/>
      <c r="AG48" s="105"/>
      <c r="AH48" s="102"/>
    </row>
    <row r="49" spans="1:34" s="14" customFormat="1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160"/>
      <c r="U49" s="160"/>
      <c r="V49" s="160"/>
      <c r="W49" s="160"/>
      <c r="X49" s="160"/>
      <c r="Y49" s="161"/>
      <c r="Z49" s="161"/>
      <c r="AA49" s="161"/>
      <c r="AB49" s="161"/>
      <c r="AC49" s="161"/>
      <c r="AD49" s="161"/>
      <c r="AE49" s="161"/>
      <c r="AF49" s="162"/>
      <c r="AG49" s="115"/>
      <c r="AH49" s="102"/>
    </row>
    <row r="50" spans="1:34" s="14" customFormat="1">
      <c r="A50" s="102"/>
      <c r="B50" s="147"/>
      <c r="C50" s="163" t="s">
        <v>14</v>
      </c>
      <c r="D50" s="163"/>
      <c r="E50" s="136"/>
      <c r="F50" s="164" t="s">
        <v>78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19</v>
      </c>
      <c r="R50" s="166"/>
      <c r="S50" s="156" t="s">
        <v>79</v>
      </c>
      <c r="T50" s="152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2"/>
      <c r="AG50" s="115"/>
      <c r="AH50" s="102"/>
    </row>
    <row r="51" spans="1:34" s="14" customFormat="1" ht="15.75">
      <c r="A51" s="102"/>
      <c r="B51" s="147"/>
      <c r="C51" s="151"/>
      <c r="D51" s="151"/>
      <c r="E51" s="136"/>
      <c r="F51" s="167"/>
      <c r="G51" s="165"/>
      <c r="H51" s="168"/>
      <c r="I51" s="168"/>
      <c r="J51" s="168"/>
      <c r="K51" s="168"/>
      <c r="L51" s="168"/>
      <c r="M51" s="168"/>
      <c r="N51" s="168"/>
      <c r="O51" s="169"/>
      <c r="P51" s="170"/>
      <c r="Q51" s="171" t="s">
        <v>20</v>
      </c>
      <c r="R51" s="170"/>
      <c r="S51" s="172" t="s">
        <v>80</v>
      </c>
      <c r="T51" s="173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2"/>
      <c r="AG51" s="115"/>
      <c r="AH51" s="102"/>
    </row>
    <row r="52" spans="1:34" s="14" customFormat="1" ht="13.5" thickBot="1">
      <c r="A52" s="102"/>
      <c r="B52" s="174"/>
      <c r="C52" s="148"/>
      <c r="D52" s="148"/>
      <c r="E52" s="113"/>
      <c r="F52" s="175"/>
      <c r="G52" s="176"/>
      <c r="H52" s="176"/>
      <c r="I52" s="176"/>
      <c r="J52" s="176"/>
      <c r="K52" s="176"/>
      <c r="L52" s="176"/>
      <c r="M52" s="176"/>
      <c r="N52" s="176"/>
      <c r="O52" s="177"/>
      <c r="P52" s="178"/>
      <c r="Q52" s="179" t="s">
        <v>21</v>
      </c>
      <c r="R52" s="180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178"/>
      <c r="AH52" s="102"/>
    </row>
    <row r="53" spans="1:34" s="14" customFormat="1" ht="15.75" customHeight="1" thickBot="1">
      <c r="A53" s="102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7"/>
      <c r="AF53" s="187"/>
      <c r="AG53" s="186"/>
      <c r="AH53" s="102"/>
    </row>
    <row r="54" spans="1:34" s="14" customFormat="1" ht="1.5" customHeight="1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02"/>
    </row>
    <row r="55" spans="1:34" s="14" customFormat="1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4"/>
      <c r="O55" s="194"/>
      <c r="P55" s="195"/>
      <c r="Q55" s="193"/>
      <c r="R55" s="195"/>
      <c r="S55" s="195"/>
      <c r="T55" s="195"/>
      <c r="U55" s="195"/>
      <c r="V55" s="195"/>
      <c r="W55" s="195"/>
      <c r="X55" s="195"/>
      <c r="Y55" s="195"/>
      <c r="Z55" s="195"/>
      <c r="AA55" s="193"/>
      <c r="AB55" s="193"/>
      <c r="AC55" s="193"/>
      <c r="AD55" s="195"/>
      <c r="AE55" s="195"/>
      <c r="AF55" s="195"/>
      <c r="AG55" s="195"/>
      <c r="AH55" s="102"/>
    </row>
    <row r="56" spans="1:34" s="188" customFormat="1" thickBot="1">
      <c r="A56" s="196"/>
      <c r="B56" s="197" t="s">
        <v>82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350"/>
      <c r="N56" s="350"/>
      <c r="O56" s="350"/>
      <c r="P56" s="350"/>
      <c r="Q56" s="350"/>
      <c r="R56" s="350"/>
      <c r="S56" s="350"/>
      <c r="T56" s="458" t="s">
        <v>83</v>
      </c>
      <c r="U56" s="458"/>
      <c r="V56" s="458"/>
      <c r="W56" s="458"/>
      <c r="X56" s="458"/>
      <c r="Y56" s="458"/>
      <c r="Z56" s="458"/>
      <c r="AA56" s="458"/>
      <c r="AB56" s="458"/>
      <c r="AC56" s="458"/>
      <c r="AD56" s="350"/>
      <c r="AE56" s="350"/>
      <c r="AF56" s="350"/>
      <c r="AG56" s="350"/>
      <c r="AH56" s="189"/>
    </row>
    <row r="57" spans="1:34" s="208" customFormat="1" ht="12" thickBot="1">
      <c r="A57" s="200"/>
      <c r="B57" s="201"/>
      <c r="C57" s="201"/>
      <c r="D57" s="201"/>
      <c r="E57" s="201"/>
      <c r="F57" s="201"/>
      <c r="G57" s="198"/>
      <c r="H57" s="198"/>
      <c r="I57" s="202"/>
      <c r="J57" s="202"/>
      <c r="K57" s="201"/>
      <c r="L57" s="203"/>
      <c r="M57" s="204"/>
      <c r="N57" s="205"/>
      <c r="O57" s="205"/>
      <c r="P57" s="206"/>
      <c r="Q57" s="205"/>
      <c r="R57" s="206"/>
      <c r="S57" s="207"/>
      <c r="T57" s="206"/>
      <c r="U57" s="206"/>
      <c r="V57" s="206"/>
      <c r="W57" s="206"/>
      <c r="X57" s="206"/>
      <c r="Y57" s="206"/>
      <c r="Z57" s="206"/>
      <c r="AA57" s="205"/>
      <c r="AB57" s="205"/>
      <c r="AC57" s="205"/>
      <c r="AD57" s="206"/>
      <c r="AE57" s="206"/>
      <c r="AF57" s="206"/>
      <c r="AG57" s="206"/>
      <c r="AH57" s="190"/>
    </row>
    <row r="58" spans="1:34" s="208" customFormat="1" ht="12" thickBot="1">
      <c r="A58" s="209"/>
      <c r="B58" s="210"/>
      <c r="C58" s="210" t="e">
        <f>H85/H83</f>
        <v>#DIV/0!</v>
      </c>
      <c r="D58" s="210"/>
      <c r="E58" s="210"/>
      <c r="F58" s="210"/>
      <c r="G58" s="211"/>
      <c r="H58" s="212" t="s">
        <v>84</v>
      </c>
      <c r="I58" s="202"/>
      <c r="J58" s="198"/>
      <c r="K58" s="210"/>
      <c r="L58" s="199"/>
      <c r="M58" s="350"/>
      <c r="N58" s="204"/>
      <c r="O58" s="213"/>
      <c r="P58" s="214"/>
      <c r="Q58" s="213"/>
      <c r="R58" s="350"/>
      <c r="S58" s="215" t="s">
        <v>85</v>
      </c>
      <c r="T58" s="216" t="s">
        <v>86</v>
      </c>
      <c r="U58" s="217" t="s">
        <v>87</v>
      </c>
      <c r="V58" s="217"/>
      <c r="W58" s="216"/>
      <c r="X58" s="216" t="s">
        <v>88</v>
      </c>
      <c r="Y58" s="218" t="s">
        <v>89</v>
      </c>
      <c r="Z58" s="219" t="s">
        <v>90</v>
      </c>
      <c r="AA58" s="206"/>
      <c r="AB58" s="206"/>
      <c r="AC58" s="206"/>
      <c r="AD58" s="206"/>
      <c r="AE58" s="206"/>
      <c r="AF58" s="206"/>
      <c r="AG58" s="206"/>
      <c r="AH58" s="196"/>
    </row>
    <row r="59" spans="1:34" s="208" customFormat="1" ht="11.25">
      <c r="A59" s="196"/>
      <c r="B59" s="220"/>
      <c r="C59" s="220"/>
      <c r="D59" s="220"/>
      <c r="E59" s="220"/>
      <c r="F59" s="220"/>
      <c r="G59" s="221" t="s">
        <v>91</v>
      </c>
      <c r="H59" s="222">
        <v>1</v>
      </c>
      <c r="I59" s="202"/>
      <c r="J59" s="223"/>
      <c r="K59" s="220"/>
      <c r="L59" s="224"/>
      <c r="M59" s="225"/>
      <c r="N59" s="350"/>
      <c r="O59" s="226"/>
      <c r="P59" s="227"/>
      <c r="Q59" s="226"/>
      <c r="R59" s="226" t="s">
        <v>91</v>
      </c>
      <c r="S59" s="228">
        <v>20</v>
      </c>
      <c r="T59" s="228" t="s">
        <v>92</v>
      </c>
      <c r="U59" s="228" t="s">
        <v>93</v>
      </c>
      <c r="V59" s="228"/>
      <c r="W59" s="229"/>
      <c r="X59" s="228" t="s">
        <v>93</v>
      </c>
      <c r="Y59" s="228" t="s">
        <v>93</v>
      </c>
      <c r="Z59" s="228">
        <v>1</v>
      </c>
      <c r="AA59" s="206"/>
      <c r="AB59" s="206"/>
      <c r="AC59" s="206"/>
      <c r="AD59" s="206"/>
      <c r="AE59" s="206"/>
      <c r="AF59" s="206"/>
      <c r="AG59" s="206"/>
      <c r="AH59" s="200"/>
    </row>
    <row r="60" spans="1:34" s="208" customFormat="1" ht="11.25">
      <c r="A60" s="196"/>
      <c r="B60" s="220"/>
      <c r="C60" s="220"/>
      <c r="D60" s="220"/>
      <c r="E60" s="220"/>
      <c r="F60" s="220"/>
      <c r="G60" s="221" t="s">
        <v>94</v>
      </c>
      <c r="H60" s="230">
        <v>2.25</v>
      </c>
      <c r="I60" s="202"/>
      <c r="J60" s="223"/>
      <c r="K60" s="220"/>
      <c r="L60" s="224"/>
      <c r="M60" s="225"/>
      <c r="N60" s="225"/>
      <c r="O60" s="226"/>
      <c r="P60" s="227"/>
      <c r="Q60" s="226"/>
      <c r="R60" s="226" t="s">
        <v>95</v>
      </c>
      <c r="S60" s="231">
        <v>150</v>
      </c>
      <c r="T60" s="231" t="s">
        <v>96</v>
      </c>
      <c r="U60" s="231" t="s">
        <v>93</v>
      </c>
      <c r="V60" s="231"/>
      <c r="W60" s="232"/>
      <c r="X60" s="231">
        <v>1</v>
      </c>
      <c r="Y60" s="231">
        <v>1</v>
      </c>
      <c r="Z60" s="231">
        <v>1</v>
      </c>
      <c r="AA60" s="206"/>
      <c r="AB60" s="206"/>
      <c r="AC60" s="206"/>
      <c r="AD60" s="206"/>
      <c r="AE60" s="206"/>
      <c r="AF60" s="206"/>
      <c r="AG60" s="206"/>
      <c r="AH60" s="209"/>
    </row>
    <row r="61" spans="1:34" s="208" customFormat="1" ht="11.25">
      <c r="A61" s="196"/>
      <c r="B61" s="220"/>
      <c r="C61" s="220"/>
      <c r="D61" s="220"/>
      <c r="E61" s="220"/>
      <c r="F61" s="220"/>
      <c r="G61" s="233" t="s">
        <v>97</v>
      </c>
      <c r="H61" s="230">
        <v>0.75</v>
      </c>
      <c r="I61" s="202"/>
      <c r="J61" s="234"/>
      <c r="K61" s="220"/>
      <c r="L61" s="235"/>
      <c r="M61" s="236"/>
      <c r="N61" s="225"/>
      <c r="O61" s="237"/>
      <c r="P61" s="227"/>
      <c r="Q61" s="237"/>
      <c r="R61" s="237" t="s">
        <v>97</v>
      </c>
      <c r="S61" s="231">
        <v>20</v>
      </c>
      <c r="T61" s="231" t="s">
        <v>92</v>
      </c>
      <c r="U61" s="231" t="s">
        <v>93</v>
      </c>
      <c r="V61" s="231"/>
      <c r="W61" s="232"/>
      <c r="X61" s="231" t="s">
        <v>93</v>
      </c>
      <c r="Y61" s="231" t="s">
        <v>93</v>
      </c>
      <c r="Z61" s="231">
        <v>1</v>
      </c>
      <c r="AA61" s="206"/>
      <c r="AB61" s="206"/>
      <c r="AC61" s="206"/>
      <c r="AD61" s="206"/>
      <c r="AE61" s="206"/>
      <c r="AF61" s="206"/>
      <c r="AG61" s="206"/>
      <c r="AH61" s="196"/>
    </row>
    <row r="62" spans="1:34" s="208" customFormat="1" ht="11.25">
      <c r="A62" s="196"/>
      <c r="B62" s="220"/>
      <c r="C62" s="220"/>
      <c r="D62" s="220"/>
      <c r="E62" s="220"/>
      <c r="F62" s="220"/>
      <c r="G62" s="238" t="s">
        <v>98</v>
      </c>
      <c r="H62" s="230">
        <v>0.5</v>
      </c>
      <c r="I62" s="202"/>
      <c r="J62" s="239"/>
      <c r="K62" s="220"/>
      <c r="L62" s="240"/>
      <c r="M62" s="241"/>
      <c r="N62" s="236"/>
      <c r="O62" s="242"/>
      <c r="P62" s="227"/>
      <c r="Q62" s="242"/>
      <c r="R62" s="242" t="s">
        <v>98</v>
      </c>
      <c r="S62" s="231">
        <v>100</v>
      </c>
      <c r="T62" s="231" t="s">
        <v>96</v>
      </c>
      <c r="U62" s="231" t="s">
        <v>93</v>
      </c>
      <c r="V62" s="231"/>
      <c r="W62" s="232"/>
      <c r="X62" s="231">
        <v>1</v>
      </c>
      <c r="Y62" s="231">
        <v>1</v>
      </c>
      <c r="Z62" s="231">
        <v>1</v>
      </c>
      <c r="AA62" s="206"/>
      <c r="AB62" s="206"/>
      <c r="AC62" s="206"/>
      <c r="AD62" s="206"/>
      <c r="AE62" s="206"/>
      <c r="AF62" s="206"/>
      <c r="AG62" s="206"/>
      <c r="AH62" s="196"/>
    </row>
    <row r="63" spans="1:34" s="208" customFormat="1" ht="11.25">
      <c r="A63" s="196"/>
      <c r="B63" s="220"/>
      <c r="C63" s="220"/>
      <c r="D63" s="220"/>
      <c r="E63" s="220"/>
      <c r="F63" s="220"/>
      <c r="G63" s="243" t="s">
        <v>99</v>
      </c>
      <c r="H63" s="230">
        <v>6</v>
      </c>
      <c r="I63" s="202"/>
      <c r="J63" s="239"/>
      <c r="K63" s="220"/>
      <c r="L63" s="244"/>
      <c r="M63" s="245"/>
      <c r="N63" s="245"/>
      <c r="O63" s="213"/>
      <c r="P63" s="227"/>
      <c r="Q63" s="213"/>
      <c r="R63" s="246" t="s">
        <v>99</v>
      </c>
      <c r="S63" s="231">
        <v>30</v>
      </c>
      <c r="T63" s="231" t="s">
        <v>96</v>
      </c>
      <c r="U63" s="231" t="s">
        <v>93</v>
      </c>
      <c r="V63" s="231"/>
      <c r="W63" s="232"/>
      <c r="X63" s="231">
        <v>1</v>
      </c>
      <c r="Y63" s="231">
        <v>1</v>
      </c>
      <c r="Z63" s="231">
        <v>1</v>
      </c>
      <c r="AA63" s="206"/>
      <c r="AB63" s="206"/>
      <c r="AC63" s="206"/>
      <c r="AD63" s="206"/>
      <c r="AE63" s="206"/>
      <c r="AF63" s="206"/>
      <c r="AG63" s="206"/>
      <c r="AH63" s="196"/>
    </row>
    <row r="64" spans="1:34" s="208" customFormat="1" ht="11.25">
      <c r="A64" s="196"/>
      <c r="B64" s="220"/>
      <c r="C64" s="220"/>
      <c r="D64" s="220"/>
      <c r="E64" s="220"/>
      <c r="F64" s="220"/>
      <c r="G64" s="247" t="s">
        <v>100</v>
      </c>
      <c r="H64" s="230">
        <v>4</v>
      </c>
      <c r="I64" s="202"/>
      <c r="J64" s="239"/>
      <c r="K64" s="220"/>
      <c r="L64" s="248"/>
      <c r="M64" s="249"/>
      <c r="N64" s="249"/>
      <c r="O64" s="250"/>
      <c r="P64" s="227"/>
      <c r="Q64" s="250"/>
      <c r="R64" s="251" t="s">
        <v>100</v>
      </c>
      <c r="S64" s="231">
        <v>20</v>
      </c>
      <c r="T64" s="231" t="s">
        <v>92</v>
      </c>
      <c r="U64" s="231" t="s">
        <v>93</v>
      </c>
      <c r="V64" s="231"/>
      <c r="W64" s="232"/>
      <c r="X64" s="252" t="s">
        <v>93</v>
      </c>
      <c r="Y64" s="231" t="s">
        <v>93</v>
      </c>
      <c r="Z64" s="231">
        <v>1</v>
      </c>
      <c r="AA64" s="206"/>
      <c r="AB64" s="206"/>
      <c r="AC64" s="206"/>
      <c r="AD64" s="206"/>
      <c r="AE64" s="206"/>
      <c r="AF64" s="206"/>
      <c r="AG64" s="206"/>
      <c r="AH64" s="196"/>
    </row>
    <row r="65" spans="1:34" s="208" customFormat="1" ht="11.25">
      <c r="A65" s="196"/>
      <c r="B65" s="220"/>
      <c r="C65" s="220"/>
      <c r="D65" s="220"/>
      <c r="E65" s="220"/>
      <c r="F65" s="220"/>
      <c r="G65" s="238" t="s">
        <v>101</v>
      </c>
      <c r="H65" s="230">
        <v>11</v>
      </c>
      <c r="I65" s="202"/>
      <c r="J65" s="239"/>
      <c r="K65" s="220"/>
      <c r="L65" s="253"/>
      <c r="M65" s="254"/>
      <c r="N65" s="249"/>
      <c r="O65" s="213"/>
      <c r="P65" s="227"/>
      <c r="Q65" s="213"/>
      <c r="R65" s="242" t="s">
        <v>101</v>
      </c>
      <c r="S65" s="231">
        <v>50</v>
      </c>
      <c r="T65" s="231" t="s">
        <v>96</v>
      </c>
      <c r="U65" s="231" t="s">
        <v>93</v>
      </c>
      <c r="V65" s="231"/>
      <c r="W65" s="232"/>
      <c r="X65" s="252">
        <v>1</v>
      </c>
      <c r="Y65" s="252">
        <v>1</v>
      </c>
      <c r="Z65" s="231">
        <v>1</v>
      </c>
      <c r="AA65" s="206"/>
      <c r="AB65" s="206"/>
      <c r="AC65" s="206"/>
      <c r="AD65" s="206"/>
      <c r="AE65" s="206"/>
      <c r="AF65" s="206"/>
      <c r="AG65" s="206"/>
      <c r="AH65" s="196"/>
    </row>
    <row r="66" spans="1:34" s="208" customFormat="1" ht="11.25">
      <c r="A66" s="196"/>
      <c r="B66" s="220"/>
      <c r="C66" s="220"/>
      <c r="D66" s="220"/>
      <c r="E66" s="220"/>
      <c r="F66" s="220"/>
      <c r="G66" s="255" t="s">
        <v>102</v>
      </c>
      <c r="H66" s="230">
        <v>0</v>
      </c>
      <c r="I66" s="202"/>
      <c r="J66" s="239"/>
      <c r="K66" s="220"/>
      <c r="L66" s="256"/>
      <c r="M66" s="257"/>
      <c r="N66" s="254"/>
      <c r="O66" s="258"/>
      <c r="P66" s="227"/>
      <c r="Q66" s="258"/>
      <c r="R66" s="346" t="s">
        <v>146</v>
      </c>
      <c r="S66" s="252">
        <v>25</v>
      </c>
      <c r="T66" s="231" t="s">
        <v>96</v>
      </c>
      <c r="U66" s="231" t="s">
        <v>93</v>
      </c>
      <c r="V66" s="231"/>
      <c r="W66" s="232"/>
      <c r="X66" s="252" t="s">
        <v>93</v>
      </c>
      <c r="Y66" s="252" t="s">
        <v>93</v>
      </c>
      <c r="Z66" s="231">
        <v>1</v>
      </c>
      <c r="AA66" s="206"/>
      <c r="AB66" s="206"/>
      <c r="AC66" s="206"/>
      <c r="AD66" s="206"/>
      <c r="AE66" s="206"/>
      <c r="AF66" s="206"/>
      <c r="AG66" s="206"/>
      <c r="AH66" s="196"/>
    </row>
    <row r="67" spans="1:34" s="208" customFormat="1" ht="11.25">
      <c r="A67" s="196"/>
      <c r="B67" s="220"/>
      <c r="C67" s="220"/>
      <c r="D67" s="220"/>
      <c r="E67" s="220"/>
      <c r="F67" s="220"/>
      <c r="G67" s="238" t="s">
        <v>15</v>
      </c>
      <c r="H67" s="230">
        <v>4</v>
      </c>
      <c r="I67" s="202"/>
      <c r="J67" s="239"/>
      <c r="K67" s="220"/>
      <c r="L67" s="240"/>
      <c r="M67" s="241"/>
      <c r="N67" s="257"/>
      <c r="O67" s="246"/>
      <c r="P67" s="227"/>
      <c r="Q67" s="246"/>
      <c r="R67" s="260"/>
      <c r="S67" s="252" t="s">
        <v>93</v>
      </c>
      <c r="T67" s="252" t="s">
        <v>93</v>
      </c>
      <c r="U67" s="231" t="s">
        <v>93</v>
      </c>
      <c r="V67" s="231"/>
      <c r="W67" s="232"/>
      <c r="X67" s="252" t="s">
        <v>93</v>
      </c>
      <c r="Y67" s="252" t="s">
        <v>93</v>
      </c>
      <c r="Z67" s="252" t="s">
        <v>93</v>
      </c>
      <c r="AA67" s="206"/>
      <c r="AB67" s="206"/>
      <c r="AC67" s="206"/>
      <c r="AD67" s="206"/>
      <c r="AE67" s="206"/>
      <c r="AF67" s="206"/>
      <c r="AG67" s="206"/>
      <c r="AH67" s="196"/>
    </row>
    <row r="68" spans="1:34" s="208" customFormat="1" ht="11.25">
      <c r="A68" s="196"/>
      <c r="B68" s="220"/>
      <c r="C68" s="220"/>
      <c r="D68" s="220"/>
      <c r="E68" s="220"/>
      <c r="F68" s="220"/>
      <c r="G68" s="259" t="s">
        <v>16</v>
      </c>
      <c r="H68" s="230">
        <v>12</v>
      </c>
      <c r="I68" s="202"/>
      <c r="J68" s="239"/>
      <c r="K68" s="220"/>
      <c r="L68" s="261"/>
      <c r="M68" s="262"/>
      <c r="N68" s="241"/>
      <c r="O68" s="263"/>
      <c r="P68" s="227"/>
      <c r="Q68" s="263"/>
      <c r="R68" s="264"/>
      <c r="S68" s="252" t="s">
        <v>93</v>
      </c>
      <c r="T68" s="252" t="s">
        <v>93</v>
      </c>
      <c r="U68" s="231" t="s">
        <v>93</v>
      </c>
      <c r="V68" s="231"/>
      <c r="W68" s="265"/>
      <c r="X68" s="252" t="s">
        <v>93</v>
      </c>
      <c r="Y68" s="252" t="s">
        <v>93</v>
      </c>
      <c r="Z68" s="252" t="s">
        <v>93</v>
      </c>
      <c r="AA68" s="206"/>
      <c r="AB68" s="206"/>
      <c r="AC68" s="206"/>
      <c r="AD68" s="206"/>
      <c r="AE68" s="206"/>
      <c r="AF68" s="206"/>
      <c r="AG68" s="206"/>
      <c r="AH68" s="196"/>
    </row>
    <row r="69" spans="1:34" s="208" customFormat="1" ht="11.25">
      <c r="A69" s="196"/>
      <c r="B69" s="220"/>
      <c r="C69" s="220"/>
      <c r="D69" s="220"/>
      <c r="E69" s="220"/>
      <c r="F69" s="220"/>
      <c r="G69" s="347" t="s">
        <v>146</v>
      </c>
      <c r="H69" s="230">
        <v>4</v>
      </c>
      <c r="I69" s="202"/>
      <c r="J69" s="239"/>
      <c r="K69" s="220"/>
      <c r="L69" s="261"/>
      <c r="M69" s="262"/>
      <c r="N69" s="241"/>
      <c r="O69" s="263"/>
      <c r="P69" s="227"/>
      <c r="Q69" s="266"/>
      <c r="R69" s="242" t="s">
        <v>15</v>
      </c>
      <c r="S69" s="231">
        <v>30</v>
      </c>
      <c r="T69" s="231" t="s">
        <v>96</v>
      </c>
      <c r="U69" s="231" t="s">
        <v>93</v>
      </c>
      <c r="V69" s="231"/>
      <c r="W69" s="232"/>
      <c r="X69" s="252">
        <v>1</v>
      </c>
      <c r="Y69" s="231">
        <v>1</v>
      </c>
      <c r="Z69" s="231">
        <v>1</v>
      </c>
      <c r="AA69" s="206"/>
      <c r="AB69" s="206"/>
      <c r="AC69" s="206"/>
      <c r="AD69" s="206"/>
      <c r="AE69" s="206"/>
      <c r="AF69" s="206"/>
      <c r="AG69" s="206"/>
      <c r="AH69" s="196"/>
    </row>
    <row r="70" spans="1:34" s="208" customFormat="1" ht="11.25">
      <c r="A70" s="196"/>
      <c r="B70" s="220"/>
      <c r="C70" s="220"/>
      <c r="D70" s="220"/>
      <c r="E70" s="220"/>
      <c r="F70" s="220"/>
      <c r="G70" s="259"/>
      <c r="H70" s="230">
        <v>0</v>
      </c>
      <c r="I70" s="202"/>
      <c r="J70" s="239"/>
      <c r="K70" s="220"/>
      <c r="L70" s="261"/>
      <c r="M70" s="262"/>
      <c r="N70" s="241"/>
      <c r="O70" s="263"/>
      <c r="P70" s="227"/>
      <c r="Q70" s="266"/>
      <c r="R70" s="260" t="s">
        <v>16</v>
      </c>
      <c r="S70" s="231">
        <v>50</v>
      </c>
      <c r="T70" s="231" t="s">
        <v>96</v>
      </c>
      <c r="U70" s="231" t="s">
        <v>93</v>
      </c>
      <c r="V70" s="231"/>
      <c r="W70" s="232"/>
      <c r="X70" s="252">
        <v>1</v>
      </c>
      <c r="Y70" s="231">
        <v>1</v>
      </c>
      <c r="Z70" s="231">
        <v>1</v>
      </c>
      <c r="AA70" s="206"/>
      <c r="AB70" s="206"/>
      <c r="AC70" s="206"/>
      <c r="AD70" s="206"/>
      <c r="AE70" s="206"/>
      <c r="AF70" s="206"/>
      <c r="AG70" s="206"/>
      <c r="AH70" s="196"/>
    </row>
    <row r="71" spans="1:34" s="208" customFormat="1" ht="11.25">
      <c r="A71" s="196"/>
      <c r="B71" s="220"/>
      <c r="C71" s="220"/>
      <c r="D71" s="220"/>
      <c r="E71" s="220"/>
      <c r="F71" s="220"/>
      <c r="G71" s="267" t="s">
        <v>103</v>
      </c>
      <c r="H71" s="230">
        <v>10</v>
      </c>
      <c r="I71" s="202"/>
      <c r="J71" s="239"/>
      <c r="K71" s="220"/>
      <c r="L71" s="261"/>
      <c r="M71" s="262"/>
      <c r="N71" s="241"/>
      <c r="O71" s="263"/>
      <c r="P71" s="227"/>
      <c r="Q71" s="263"/>
      <c r="R71" s="250" t="s">
        <v>103</v>
      </c>
      <c r="S71" s="231">
        <v>30</v>
      </c>
      <c r="T71" s="231" t="s">
        <v>96</v>
      </c>
      <c r="U71" s="231" t="s">
        <v>93</v>
      </c>
      <c r="V71" s="231"/>
      <c r="W71" s="232"/>
      <c r="X71" s="252">
        <v>1</v>
      </c>
      <c r="Y71" s="231">
        <v>1</v>
      </c>
      <c r="Z71" s="231">
        <v>1</v>
      </c>
      <c r="AA71" s="206"/>
      <c r="AB71" s="206"/>
      <c r="AC71" s="206"/>
      <c r="AD71" s="206"/>
      <c r="AE71" s="206"/>
      <c r="AF71" s="206"/>
      <c r="AG71" s="206"/>
      <c r="AH71" s="196"/>
    </row>
    <row r="72" spans="1:34" s="208" customFormat="1" ht="11.25">
      <c r="A72" s="196"/>
      <c r="B72" s="220"/>
      <c r="C72" s="220"/>
      <c r="D72" s="220"/>
      <c r="E72" s="220"/>
      <c r="F72" s="220"/>
      <c r="G72" s="268"/>
      <c r="H72" s="230">
        <v>0</v>
      </c>
      <c r="I72" s="202"/>
      <c r="J72" s="239"/>
      <c r="K72" s="220"/>
      <c r="L72" s="261"/>
      <c r="M72" s="262"/>
      <c r="N72" s="241"/>
      <c r="O72" s="263"/>
      <c r="P72" s="227"/>
      <c r="Q72" s="266"/>
      <c r="R72" s="269"/>
      <c r="S72" s="252" t="s">
        <v>93</v>
      </c>
      <c r="T72" s="252" t="s">
        <v>93</v>
      </c>
      <c r="U72" s="231" t="s">
        <v>93</v>
      </c>
      <c r="V72" s="231"/>
      <c r="W72" s="265"/>
      <c r="X72" s="252" t="s">
        <v>93</v>
      </c>
      <c r="Y72" s="252" t="s">
        <v>93</v>
      </c>
      <c r="Z72" s="252" t="s">
        <v>93</v>
      </c>
      <c r="AA72" s="206"/>
      <c r="AB72" s="206"/>
      <c r="AC72" s="206"/>
      <c r="AD72" s="206"/>
      <c r="AE72" s="206"/>
      <c r="AF72" s="206"/>
      <c r="AG72" s="206"/>
      <c r="AH72" s="196"/>
    </row>
    <row r="73" spans="1:34" s="208" customFormat="1" ht="11.25">
      <c r="A73" s="196"/>
      <c r="B73" s="220"/>
      <c r="C73" s="220"/>
      <c r="D73" s="220"/>
      <c r="E73" s="270"/>
      <c r="F73" s="270"/>
      <c r="G73" s="271"/>
      <c r="H73" s="230">
        <v>0</v>
      </c>
      <c r="I73" s="202"/>
      <c r="J73" s="239"/>
      <c r="K73" s="220"/>
      <c r="L73" s="261"/>
      <c r="M73" s="262"/>
      <c r="N73" s="241"/>
      <c r="O73" s="263"/>
      <c r="P73" s="227"/>
      <c r="Q73" s="266"/>
      <c r="R73" s="272"/>
      <c r="S73" s="252" t="s">
        <v>93</v>
      </c>
      <c r="T73" s="252" t="s">
        <v>93</v>
      </c>
      <c r="U73" s="231" t="s">
        <v>93</v>
      </c>
      <c r="V73" s="231"/>
      <c r="W73" s="232"/>
      <c r="X73" s="252" t="s">
        <v>93</v>
      </c>
      <c r="Y73" s="252" t="s">
        <v>93</v>
      </c>
      <c r="Z73" s="252" t="s">
        <v>93</v>
      </c>
      <c r="AA73" s="206"/>
      <c r="AB73" s="206"/>
      <c r="AC73" s="206"/>
      <c r="AD73" s="206"/>
      <c r="AE73" s="206"/>
      <c r="AF73" s="206"/>
      <c r="AG73" s="206"/>
      <c r="AH73" s="196"/>
    </row>
    <row r="74" spans="1:34" s="208" customFormat="1" ht="11.25">
      <c r="A74" s="196"/>
      <c r="B74" s="220"/>
      <c r="C74" s="220"/>
      <c r="D74" s="220"/>
      <c r="E74" s="220"/>
      <c r="F74" s="220"/>
      <c r="G74" s="273" t="s">
        <v>165</v>
      </c>
      <c r="H74" s="230">
        <v>8</v>
      </c>
      <c r="I74" s="202"/>
      <c r="J74" s="239"/>
      <c r="K74" s="220"/>
      <c r="L74" s="261"/>
      <c r="M74" s="262"/>
      <c r="N74" s="241"/>
      <c r="O74" s="263"/>
      <c r="P74" s="227"/>
      <c r="Q74" s="266"/>
      <c r="R74" s="266" t="s">
        <v>165</v>
      </c>
      <c r="S74" s="231">
        <v>20</v>
      </c>
      <c r="T74" s="231" t="s">
        <v>92</v>
      </c>
      <c r="U74" s="231" t="s">
        <v>93</v>
      </c>
      <c r="V74" s="231"/>
      <c r="W74" s="232"/>
      <c r="X74" s="252" t="s">
        <v>93</v>
      </c>
      <c r="Y74" s="252" t="s">
        <v>93</v>
      </c>
      <c r="Z74" s="231">
        <v>1</v>
      </c>
      <c r="AA74" s="206"/>
      <c r="AB74" s="206"/>
      <c r="AC74" s="206"/>
      <c r="AD74" s="206"/>
      <c r="AE74" s="206"/>
      <c r="AF74" s="206"/>
      <c r="AG74" s="206"/>
      <c r="AH74" s="196"/>
    </row>
    <row r="75" spans="1:34" s="208" customFormat="1" ht="11.25">
      <c r="A75" s="196"/>
      <c r="B75" s="220"/>
      <c r="C75" s="220"/>
      <c r="D75" s="220"/>
      <c r="E75" s="220"/>
      <c r="F75" s="220"/>
      <c r="G75" s="273"/>
      <c r="H75" s="230"/>
      <c r="I75" s="202"/>
      <c r="J75" s="239"/>
      <c r="K75" s="220"/>
      <c r="L75" s="274"/>
      <c r="M75" s="275"/>
      <c r="N75" s="225"/>
      <c r="O75" s="266"/>
      <c r="P75" s="227"/>
      <c r="Q75" s="213"/>
      <c r="R75" s="266"/>
      <c r="S75" s="231"/>
      <c r="T75" s="231"/>
      <c r="U75" s="231"/>
      <c r="V75" s="231"/>
      <c r="W75" s="232"/>
      <c r="X75" s="231"/>
      <c r="Y75" s="231"/>
      <c r="Z75" s="231"/>
      <c r="AA75" s="206"/>
      <c r="AB75" s="206"/>
      <c r="AC75" s="206"/>
      <c r="AD75" s="206"/>
      <c r="AE75" s="206"/>
      <c r="AF75" s="206"/>
      <c r="AG75" s="206"/>
      <c r="AH75" s="196"/>
    </row>
    <row r="76" spans="1:34" s="208" customFormat="1" ht="11.25">
      <c r="A76" s="196"/>
      <c r="B76" s="220"/>
      <c r="C76" s="220"/>
      <c r="D76" s="220"/>
      <c r="E76" s="220"/>
      <c r="F76" s="220"/>
      <c r="G76" s="276" t="s">
        <v>104</v>
      </c>
      <c r="H76" s="230">
        <v>0</v>
      </c>
      <c r="I76" s="202"/>
      <c r="J76" s="239"/>
      <c r="K76" s="220"/>
      <c r="L76" s="274"/>
      <c r="M76" s="275"/>
      <c r="N76" s="225"/>
      <c r="O76" s="266"/>
      <c r="P76" s="227"/>
      <c r="Q76" s="213"/>
      <c r="R76" s="263" t="s">
        <v>104</v>
      </c>
      <c r="S76" s="252" t="s">
        <v>93</v>
      </c>
      <c r="T76" s="252" t="s">
        <v>93</v>
      </c>
      <c r="U76" s="231" t="s">
        <v>93</v>
      </c>
      <c r="V76" s="231"/>
      <c r="W76" s="265"/>
      <c r="X76" s="252" t="s">
        <v>93</v>
      </c>
      <c r="Y76" s="252" t="s">
        <v>93</v>
      </c>
      <c r="Z76" s="252" t="s">
        <v>93</v>
      </c>
      <c r="AA76" s="206"/>
      <c r="AB76" s="206"/>
      <c r="AC76" s="206"/>
      <c r="AD76" s="206"/>
      <c r="AE76" s="206"/>
      <c r="AF76" s="206"/>
      <c r="AG76" s="206"/>
      <c r="AH76" s="196"/>
    </row>
    <row r="77" spans="1:34" s="208" customFormat="1" ht="12">
      <c r="A77" s="196"/>
      <c r="B77" s="220"/>
      <c r="C77" s="220"/>
      <c r="D77" s="220"/>
      <c r="E77" s="220"/>
      <c r="F77" s="220"/>
      <c r="G77" s="277" t="s">
        <v>105</v>
      </c>
      <c r="H77" s="230">
        <v>4</v>
      </c>
      <c r="I77" s="202"/>
      <c r="J77" s="239"/>
      <c r="K77" s="220"/>
      <c r="L77" s="274"/>
      <c r="M77" s="275"/>
      <c r="N77" s="225"/>
      <c r="O77" s="266"/>
      <c r="P77" s="227"/>
      <c r="Q77" s="213"/>
      <c r="R77" s="278" t="s">
        <v>105</v>
      </c>
      <c r="S77" s="231">
        <v>10</v>
      </c>
      <c r="T77" s="231" t="s">
        <v>92</v>
      </c>
      <c r="U77" s="231" t="s">
        <v>93</v>
      </c>
      <c r="V77" s="231"/>
      <c r="W77" s="265"/>
      <c r="X77" s="252" t="s">
        <v>93</v>
      </c>
      <c r="Y77" s="252" t="s">
        <v>93</v>
      </c>
      <c r="Z77" s="252">
        <v>1</v>
      </c>
      <c r="AA77" s="206"/>
      <c r="AB77" s="206"/>
      <c r="AC77" s="206"/>
      <c r="AD77" s="206"/>
      <c r="AE77" s="206"/>
      <c r="AF77" s="206"/>
      <c r="AG77" s="206"/>
      <c r="AH77" s="196"/>
    </row>
    <row r="78" spans="1:34" s="208" customFormat="1" ht="12">
      <c r="A78" s="196"/>
      <c r="B78" s="220"/>
      <c r="C78" s="220"/>
      <c r="D78" s="220"/>
      <c r="E78" s="220"/>
      <c r="F78" s="220"/>
      <c r="G78" s="279" t="s">
        <v>106</v>
      </c>
      <c r="H78" s="230">
        <v>1</v>
      </c>
      <c r="I78" s="202"/>
      <c r="J78" s="239"/>
      <c r="K78" s="220"/>
      <c r="L78" s="274"/>
      <c r="M78" s="275"/>
      <c r="N78" s="225"/>
      <c r="O78" s="266"/>
      <c r="P78" s="227"/>
      <c r="Q78" s="213"/>
      <c r="R78" s="280" t="s">
        <v>106</v>
      </c>
      <c r="S78" s="231">
        <v>10</v>
      </c>
      <c r="T78" s="231" t="s">
        <v>92</v>
      </c>
      <c r="U78" s="231" t="s">
        <v>93</v>
      </c>
      <c r="V78" s="231"/>
      <c r="W78" s="232"/>
      <c r="X78" s="348" t="s">
        <v>93</v>
      </c>
      <c r="Y78" s="348" t="s">
        <v>93</v>
      </c>
      <c r="Z78" s="349">
        <v>1</v>
      </c>
      <c r="AA78" s="206"/>
      <c r="AB78" s="206"/>
      <c r="AC78" s="206"/>
      <c r="AD78" s="206"/>
      <c r="AE78" s="206"/>
      <c r="AF78" s="206"/>
      <c r="AG78" s="206"/>
      <c r="AH78" s="196"/>
    </row>
    <row r="79" spans="1:34" s="208" customFormat="1" ht="12" thickBot="1">
      <c r="A79" s="196"/>
      <c r="B79" s="220"/>
      <c r="C79" s="220"/>
      <c r="D79" s="220"/>
      <c r="E79" s="220"/>
      <c r="F79" s="220"/>
      <c r="G79" s="281" t="s">
        <v>107</v>
      </c>
      <c r="H79" s="282">
        <v>4</v>
      </c>
      <c r="I79" s="202"/>
      <c r="J79" s="239"/>
      <c r="K79" s="220"/>
      <c r="L79" s="274"/>
      <c r="M79" s="275"/>
      <c r="N79" s="225"/>
      <c r="O79" s="213"/>
      <c r="P79" s="227"/>
      <c r="Q79" s="213"/>
      <c r="R79" s="283" t="s">
        <v>107</v>
      </c>
      <c r="S79" s="284">
        <v>20</v>
      </c>
      <c r="T79" s="285" t="s">
        <v>108</v>
      </c>
      <c r="U79" s="284" t="s">
        <v>93</v>
      </c>
      <c r="V79" s="284"/>
      <c r="W79" s="286"/>
      <c r="X79" s="285" t="s">
        <v>93</v>
      </c>
      <c r="Y79" s="285" t="s">
        <v>93</v>
      </c>
      <c r="Z79" s="284">
        <v>1</v>
      </c>
      <c r="AA79" s="206"/>
      <c r="AB79" s="206"/>
      <c r="AC79" s="206"/>
      <c r="AD79" s="206"/>
      <c r="AE79" s="206"/>
      <c r="AF79" s="206"/>
      <c r="AG79" s="206"/>
      <c r="AH79" s="196"/>
    </row>
    <row r="80" spans="1:34" s="208" customFormat="1" ht="11.25">
      <c r="A80" s="287"/>
      <c r="B80" s="288"/>
      <c r="C80" s="288"/>
      <c r="D80" s="288"/>
      <c r="E80" s="288"/>
      <c r="F80" s="288"/>
      <c r="G80" s="202"/>
      <c r="H80" s="289"/>
      <c r="I80" s="202"/>
      <c r="J80" s="202"/>
      <c r="K80" s="288"/>
      <c r="L80" s="203"/>
      <c r="M80" s="204"/>
      <c r="N80" s="204"/>
      <c r="O80" s="204"/>
      <c r="P80" s="246"/>
      <c r="Q80" s="290"/>
      <c r="R80" s="246"/>
      <c r="S80" s="290"/>
      <c r="T80" s="291"/>
      <c r="U80" s="290"/>
      <c r="V80" s="290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196"/>
    </row>
    <row r="81" spans="1:35" s="208" customFormat="1" ht="11.25">
      <c r="A81" s="292"/>
      <c r="B81" s="288"/>
      <c r="C81" s="288"/>
      <c r="D81" s="288"/>
      <c r="E81" s="288"/>
      <c r="F81" s="198"/>
      <c r="G81" s="293" t="s">
        <v>109</v>
      </c>
      <c r="H81" s="294">
        <v>5</v>
      </c>
      <c r="I81" s="202"/>
      <c r="J81" s="202"/>
      <c r="K81" s="202"/>
      <c r="L81" s="203"/>
      <c r="M81" s="204"/>
      <c r="N81" s="204"/>
      <c r="O81" s="204"/>
      <c r="P81" s="350"/>
      <c r="Q81" s="204"/>
      <c r="R81" s="350"/>
      <c r="S81" s="350"/>
      <c r="T81" s="350"/>
      <c r="U81" s="204"/>
      <c r="V81" s="204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287"/>
    </row>
    <row r="82" spans="1:35" s="300" customFormat="1" ht="11.25">
      <c r="A82" s="292"/>
      <c r="B82" s="288"/>
      <c r="C82" s="288"/>
      <c r="D82" s="288"/>
      <c r="E82" s="288"/>
      <c r="F82" s="202"/>
      <c r="G82" s="293"/>
      <c r="H82" s="295"/>
      <c r="I82" s="202"/>
      <c r="J82" s="296"/>
      <c r="K82" s="202"/>
      <c r="L82" s="297"/>
      <c r="M82" s="298"/>
      <c r="N82" s="350"/>
      <c r="O82" s="350"/>
      <c r="P82" s="350"/>
      <c r="Q82" s="204"/>
      <c r="R82" s="350"/>
      <c r="S82" s="204"/>
      <c r="T82" s="299" t="s">
        <v>85</v>
      </c>
      <c r="U82" s="204"/>
      <c r="V82" s="204"/>
      <c r="W82" s="299" t="s">
        <v>87</v>
      </c>
      <c r="X82" s="204" t="s">
        <v>110</v>
      </c>
      <c r="Y82" s="204"/>
      <c r="Z82" s="299" t="s">
        <v>89</v>
      </c>
      <c r="AA82" s="204"/>
      <c r="AB82" s="204"/>
      <c r="AC82" s="204"/>
      <c r="AD82" s="204"/>
      <c r="AE82" s="204"/>
      <c r="AF82" s="204"/>
      <c r="AG82" s="204"/>
      <c r="AH82" s="292"/>
    </row>
    <row r="83" spans="1:35" s="300" customFormat="1" ht="11.25">
      <c r="A83" s="292"/>
      <c r="B83" s="288"/>
      <c r="C83" s="288"/>
      <c r="D83" s="288"/>
      <c r="E83" s="288"/>
      <c r="F83" s="198"/>
      <c r="G83" s="293" t="s">
        <v>111</v>
      </c>
      <c r="H83" s="301"/>
      <c r="I83" s="202"/>
      <c r="J83" s="202"/>
      <c r="K83" s="202"/>
      <c r="L83" s="203"/>
      <c r="M83" s="204"/>
      <c r="N83" s="204"/>
      <c r="O83" s="204"/>
      <c r="P83" s="204"/>
      <c r="Q83" s="204"/>
      <c r="R83" s="350"/>
      <c r="S83" s="204"/>
      <c r="T83" s="299" t="s">
        <v>86</v>
      </c>
      <c r="U83" s="204"/>
      <c r="V83" s="204"/>
      <c r="W83" s="299" t="s">
        <v>112</v>
      </c>
      <c r="X83" s="204" t="s">
        <v>113</v>
      </c>
      <c r="Y83" s="204"/>
      <c r="Z83" s="299" t="s">
        <v>90</v>
      </c>
      <c r="AA83" s="204"/>
      <c r="AB83" s="204"/>
      <c r="AC83" s="204"/>
      <c r="AD83" s="204"/>
      <c r="AE83" s="204"/>
      <c r="AF83" s="204"/>
      <c r="AG83" s="204"/>
      <c r="AH83" s="292"/>
    </row>
    <row r="84" spans="1:35" s="208" customFormat="1" ht="11.25">
      <c r="A84" s="302"/>
      <c r="B84" s="288"/>
      <c r="C84" s="288"/>
      <c r="D84" s="288"/>
      <c r="E84" s="288"/>
      <c r="F84" s="303"/>
      <c r="G84" s="202"/>
      <c r="H84" s="198"/>
      <c r="I84" s="202"/>
      <c r="J84" s="202"/>
      <c r="K84" s="303"/>
      <c r="L84" s="203"/>
      <c r="M84" s="204"/>
      <c r="N84" s="204"/>
      <c r="O84" s="204"/>
      <c r="P84" s="204"/>
      <c r="Q84" s="304"/>
      <c r="R84" s="350"/>
      <c r="S84" s="204"/>
      <c r="T84" s="299" t="s">
        <v>114</v>
      </c>
      <c r="U84" s="304"/>
      <c r="V84" s="304"/>
      <c r="W84" s="299" t="s">
        <v>88</v>
      </c>
      <c r="X84" s="204" t="s">
        <v>115</v>
      </c>
      <c r="Y84" s="204"/>
      <c r="Z84" s="299" t="s">
        <v>116</v>
      </c>
      <c r="AA84" s="204"/>
      <c r="AB84" s="204"/>
      <c r="AC84" s="204"/>
      <c r="AD84" s="204"/>
      <c r="AE84" s="204"/>
      <c r="AF84" s="204"/>
      <c r="AG84" s="204"/>
      <c r="AH84" s="292"/>
      <c r="AI84" s="305"/>
    </row>
    <row r="85" spans="1:35" s="208" customFormat="1" ht="11.25">
      <c r="A85" s="292"/>
      <c r="B85" s="306"/>
      <c r="C85" s="303"/>
      <c r="D85" s="303"/>
      <c r="E85" s="220"/>
      <c r="F85" s="220"/>
      <c r="G85" s="202"/>
      <c r="H85" s="198"/>
      <c r="I85" s="307"/>
      <c r="J85" s="202"/>
      <c r="K85" s="202"/>
      <c r="L85" s="203"/>
      <c r="M85" s="204"/>
      <c r="N85" s="204"/>
      <c r="O85" s="204"/>
      <c r="P85" s="204"/>
      <c r="Q85" s="204"/>
      <c r="R85" s="350"/>
      <c r="S85" s="204"/>
      <c r="T85" s="350"/>
      <c r="U85" s="204"/>
      <c r="V85" s="204"/>
      <c r="W85" s="204"/>
      <c r="X85" s="350"/>
      <c r="Y85" s="204"/>
      <c r="Z85" s="204"/>
      <c r="AA85" s="204"/>
      <c r="AB85" s="204"/>
      <c r="AC85" s="204"/>
      <c r="AD85" s="204"/>
      <c r="AE85" s="204"/>
      <c r="AF85" s="204"/>
      <c r="AG85" s="204"/>
      <c r="AH85" s="302"/>
      <c r="AI85" s="308"/>
    </row>
    <row r="86" spans="1:35" s="208" customFormat="1" ht="11.25">
      <c r="A86" s="309"/>
      <c r="B86" s="306"/>
      <c r="C86" s="293"/>
      <c r="D86" s="293"/>
      <c r="E86" s="220"/>
      <c r="F86" s="220"/>
      <c r="G86" s="202"/>
      <c r="H86" s="310"/>
      <c r="I86" s="307"/>
      <c r="J86" s="202"/>
      <c r="K86" s="293"/>
      <c r="L86" s="203"/>
      <c r="M86" s="204"/>
      <c r="N86" s="204"/>
      <c r="O86" s="204"/>
      <c r="P86" s="204"/>
      <c r="Q86" s="213"/>
      <c r="R86" s="350"/>
      <c r="S86" s="204"/>
      <c r="T86" s="458" t="s">
        <v>117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350"/>
      <c r="AF86" s="350"/>
      <c r="AG86" s="350"/>
      <c r="AH86" s="292"/>
      <c r="AI86" s="308"/>
    </row>
    <row r="87" spans="1:35" s="208" customFormat="1" ht="12" thickBot="1">
      <c r="A87" s="311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4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09"/>
    </row>
    <row r="88" spans="1:35" s="208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02"/>
    </row>
    <row r="89" spans="1:35" s="1" customFormat="1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</row>
    <row r="90" spans="1:35" s="14" customFormat="1">
      <c r="A90" s="317"/>
      <c r="C90" s="317"/>
      <c r="D90" s="317"/>
      <c r="E90" s="317"/>
      <c r="F90" s="317"/>
      <c r="G90" s="317"/>
      <c r="H90" s="317"/>
      <c r="K90" s="317"/>
      <c r="Q90" s="317"/>
      <c r="W90" s="317"/>
      <c r="AD90" s="317"/>
      <c r="AH90" s="317"/>
    </row>
    <row r="91" spans="1:35" s="14" customFormat="1">
      <c r="R91" s="318"/>
      <c r="S91" s="318"/>
      <c r="T91" s="318"/>
      <c r="U91" s="318"/>
      <c r="V91" s="318"/>
      <c r="X91" s="318"/>
      <c r="Y91" s="318"/>
      <c r="Z91" s="318"/>
      <c r="AA91" s="318"/>
      <c r="AB91" s="318"/>
      <c r="AC91" s="318"/>
    </row>
    <row r="92" spans="1:35" s="14" customFormat="1">
      <c r="R92" s="318"/>
      <c r="S92" s="318"/>
      <c r="T92" s="318"/>
      <c r="U92" s="318"/>
      <c r="V92" s="318"/>
      <c r="X92" s="318"/>
      <c r="Y92" s="318"/>
      <c r="Z92" s="318"/>
      <c r="AA92" s="318"/>
      <c r="AB92" s="318"/>
      <c r="AC92" s="318"/>
    </row>
    <row r="93" spans="1:35" s="14" customFormat="1">
      <c r="R93" s="318"/>
      <c r="S93" s="318"/>
      <c r="T93" s="318"/>
      <c r="U93" s="318"/>
      <c r="V93" s="318"/>
      <c r="X93" s="318"/>
      <c r="Y93" s="318"/>
      <c r="Z93" s="318"/>
      <c r="AA93" s="318"/>
      <c r="AB93" s="318"/>
      <c r="AC93" s="318"/>
    </row>
    <row r="94" spans="1:35" s="14" customFormat="1">
      <c r="R94" s="318"/>
      <c r="S94" s="318"/>
      <c r="T94" s="318"/>
      <c r="U94" s="318"/>
      <c r="V94" s="318"/>
      <c r="X94" s="318"/>
      <c r="Y94" s="318"/>
      <c r="Z94" s="318"/>
      <c r="AA94" s="318"/>
      <c r="AB94" s="318"/>
      <c r="AC94" s="318"/>
    </row>
    <row r="95" spans="1:35" s="14" customFormat="1">
      <c r="R95" s="318"/>
      <c r="S95" s="318"/>
      <c r="T95" s="318"/>
      <c r="U95" s="318"/>
      <c r="V95" s="318"/>
      <c r="X95" s="318"/>
      <c r="Y95" s="318"/>
      <c r="Z95" s="318"/>
      <c r="AA95" s="318"/>
      <c r="AB95" s="318"/>
      <c r="AC95" s="318"/>
    </row>
    <row r="96" spans="1:35" s="14" customFormat="1">
      <c r="R96" s="318"/>
      <c r="S96" s="318"/>
      <c r="T96" s="318"/>
      <c r="U96" s="318"/>
      <c r="V96" s="318"/>
      <c r="X96" s="318"/>
      <c r="Y96" s="318"/>
      <c r="Z96" s="318"/>
      <c r="AA96" s="318"/>
      <c r="AB96" s="318"/>
      <c r="AC96" s="318"/>
    </row>
    <row r="97" spans="1:34" s="14" customFormat="1">
      <c r="R97" s="318"/>
      <c r="S97" s="318"/>
      <c r="T97" s="318"/>
      <c r="U97" s="318"/>
      <c r="V97" s="318"/>
      <c r="X97" s="318"/>
      <c r="Y97" s="318"/>
      <c r="Z97" s="318"/>
      <c r="AA97" s="318"/>
      <c r="AB97" s="318"/>
      <c r="AC97" s="318"/>
    </row>
    <row r="98" spans="1:34" s="14" customFormat="1"/>
    <row r="99" spans="1:34" s="14" customFormat="1"/>
    <row r="100" spans="1:34" s="14" customFormat="1"/>
    <row r="101" spans="1:34" s="14" customFormat="1"/>
    <row r="102" spans="1:34" s="14" customFormat="1"/>
    <row r="103" spans="1:34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H106" s="14"/>
    </row>
    <row r="107" spans="1:34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D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D108" s="14"/>
      <c r="AH108" s="14"/>
    </row>
  </sheetData>
  <mergeCells count="116">
    <mergeCell ref="T86:AD86"/>
    <mergeCell ref="X32:AC35"/>
    <mergeCell ref="F34:G36"/>
    <mergeCell ref="L36:P38"/>
    <mergeCell ref="X36:AC38"/>
    <mergeCell ref="F37:G39"/>
    <mergeCell ref="T56:AC56"/>
    <mergeCell ref="L32:L35"/>
    <mergeCell ref="M32:M35"/>
    <mergeCell ref="N32:N35"/>
    <mergeCell ref="O32:O35"/>
    <mergeCell ref="P32:P35"/>
    <mergeCell ref="R32:V39"/>
    <mergeCell ref="Z27:Z30"/>
    <mergeCell ref="AA27:AA30"/>
    <mergeCell ref="AB27:AB30"/>
    <mergeCell ref="AC27:AC30"/>
    <mergeCell ref="D30:D31"/>
    <mergeCell ref="F31:G33"/>
    <mergeCell ref="H31:J33"/>
    <mergeCell ref="L31:P31"/>
    <mergeCell ref="R31:V31"/>
    <mergeCell ref="X31:AC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AC22:AC25"/>
    <mergeCell ref="F26:J26"/>
    <mergeCell ref="L26:P26"/>
    <mergeCell ref="R26:V26"/>
    <mergeCell ref="X26:AC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AC16:AC19"/>
    <mergeCell ref="F17:J19"/>
    <mergeCell ref="R18:S19"/>
    <mergeCell ref="T18:V19"/>
    <mergeCell ref="F20:J21"/>
    <mergeCell ref="L20:P21"/>
    <mergeCell ref="R20:V21"/>
    <mergeCell ref="X20:AC21"/>
    <mergeCell ref="R16:V17"/>
    <mergeCell ref="X16:X19"/>
    <mergeCell ref="Y16:Y19"/>
    <mergeCell ref="Z16:Z19"/>
    <mergeCell ref="AA16:AA19"/>
    <mergeCell ref="AB16:AB19"/>
    <mergeCell ref="F16:J16"/>
    <mergeCell ref="L16:L19"/>
    <mergeCell ref="M16:M19"/>
    <mergeCell ref="N16:N19"/>
    <mergeCell ref="O16:O19"/>
    <mergeCell ref="P16:P19"/>
    <mergeCell ref="Y11:Y14"/>
    <mergeCell ref="Z11:Z14"/>
    <mergeCell ref="AA11:AA14"/>
    <mergeCell ref="AB11:AB14"/>
    <mergeCell ref="AC11:AC14"/>
    <mergeCell ref="L15:P15"/>
    <mergeCell ref="R15:V15"/>
    <mergeCell ref="X15:AC15"/>
    <mergeCell ref="R11:R14"/>
    <mergeCell ref="S11:S14"/>
    <mergeCell ref="T11:T14"/>
    <mergeCell ref="U11:U14"/>
    <mergeCell ref="V11:V14"/>
    <mergeCell ref="X11:X14"/>
    <mergeCell ref="B2:B5"/>
    <mergeCell ref="F7:J7"/>
    <mergeCell ref="L7:P7"/>
    <mergeCell ref="R7:V7"/>
    <mergeCell ref="X7:AC7"/>
    <mergeCell ref="AE7:AG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="140" zoomScaleNormal="140" workbookViewId="0">
      <selection activeCell="B15" sqref="B15"/>
    </sheetView>
  </sheetViews>
  <sheetFormatPr defaultRowHeight="12.75"/>
  <cols>
    <col min="1" max="1" width="3.375" style="321" customWidth="1"/>
    <col min="2" max="2" width="80.625" style="321" customWidth="1"/>
    <col min="3" max="256" width="9" style="321"/>
    <col min="257" max="257" width="3.375" style="321" customWidth="1"/>
    <col min="258" max="258" width="80.625" style="321" customWidth="1"/>
    <col min="259" max="512" width="9" style="321"/>
    <col min="513" max="513" width="3.375" style="321" customWidth="1"/>
    <col min="514" max="514" width="80.625" style="321" customWidth="1"/>
    <col min="515" max="768" width="9" style="321"/>
    <col min="769" max="769" width="3.375" style="321" customWidth="1"/>
    <col min="770" max="770" width="80.625" style="321" customWidth="1"/>
    <col min="771" max="1024" width="9" style="321"/>
    <col min="1025" max="1025" width="3.375" style="321" customWidth="1"/>
    <col min="1026" max="1026" width="80.625" style="321" customWidth="1"/>
    <col min="1027" max="1280" width="9" style="321"/>
    <col min="1281" max="1281" width="3.375" style="321" customWidth="1"/>
    <col min="1282" max="1282" width="80.625" style="321" customWidth="1"/>
    <col min="1283" max="1536" width="9" style="321"/>
    <col min="1537" max="1537" width="3.375" style="321" customWidth="1"/>
    <col min="1538" max="1538" width="80.625" style="321" customWidth="1"/>
    <col min="1539" max="1792" width="9" style="321"/>
    <col min="1793" max="1793" width="3.375" style="321" customWidth="1"/>
    <col min="1794" max="1794" width="80.625" style="321" customWidth="1"/>
    <col min="1795" max="2048" width="9" style="321"/>
    <col min="2049" max="2049" width="3.375" style="321" customWidth="1"/>
    <col min="2050" max="2050" width="80.625" style="321" customWidth="1"/>
    <col min="2051" max="2304" width="9" style="321"/>
    <col min="2305" max="2305" width="3.375" style="321" customWidth="1"/>
    <col min="2306" max="2306" width="80.625" style="321" customWidth="1"/>
    <col min="2307" max="2560" width="9" style="321"/>
    <col min="2561" max="2561" width="3.375" style="321" customWidth="1"/>
    <col min="2562" max="2562" width="80.625" style="321" customWidth="1"/>
    <col min="2563" max="2816" width="9" style="321"/>
    <col min="2817" max="2817" width="3.375" style="321" customWidth="1"/>
    <col min="2818" max="2818" width="80.625" style="321" customWidth="1"/>
    <col min="2819" max="3072" width="9" style="321"/>
    <col min="3073" max="3073" width="3.375" style="321" customWidth="1"/>
    <col min="3074" max="3074" width="80.625" style="321" customWidth="1"/>
    <col min="3075" max="3328" width="9" style="321"/>
    <col min="3329" max="3329" width="3.375" style="321" customWidth="1"/>
    <col min="3330" max="3330" width="80.625" style="321" customWidth="1"/>
    <col min="3331" max="3584" width="9" style="321"/>
    <col min="3585" max="3585" width="3.375" style="321" customWidth="1"/>
    <col min="3586" max="3586" width="80.625" style="321" customWidth="1"/>
    <col min="3587" max="3840" width="9" style="321"/>
    <col min="3841" max="3841" width="3.375" style="321" customWidth="1"/>
    <col min="3842" max="3842" width="80.625" style="321" customWidth="1"/>
    <col min="3843" max="4096" width="9" style="321"/>
    <col min="4097" max="4097" width="3.375" style="321" customWidth="1"/>
    <col min="4098" max="4098" width="80.625" style="321" customWidth="1"/>
    <col min="4099" max="4352" width="9" style="321"/>
    <col min="4353" max="4353" width="3.375" style="321" customWidth="1"/>
    <col min="4354" max="4354" width="80.625" style="321" customWidth="1"/>
    <col min="4355" max="4608" width="9" style="321"/>
    <col min="4609" max="4609" width="3.375" style="321" customWidth="1"/>
    <col min="4610" max="4610" width="80.625" style="321" customWidth="1"/>
    <col min="4611" max="4864" width="9" style="321"/>
    <col min="4865" max="4865" width="3.375" style="321" customWidth="1"/>
    <col min="4866" max="4866" width="80.625" style="321" customWidth="1"/>
    <col min="4867" max="5120" width="9" style="321"/>
    <col min="5121" max="5121" width="3.375" style="321" customWidth="1"/>
    <col min="5122" max="5122" width="80.625" style="321" customWidth="1"/>
    <col min="5123" max="5376" width="9" style="321"/>
    <col min="5377" max="5377" width="3.375" style="321" customWidth="1"/>
    <col min="5378" max="5378" width="80.625" style="321" customWidth="1"/>
    <col min="5379" max="5632" width="9" style="321"/>
    <col min="5633" max="5633" width="3.375" style="321" customWidth="1"/>
    <col min="5634" max="5634" width="80.625" style="321" customWidth="1"/>
    <col min="5635" max="5888" width="9" style="321"/>
    <col min="5889" max="5889" width="3.375" style="321" customWidth="1"/>
    <col min="5890" max="5890" width="80.625" style="321" customWidth="1"/>
    <col min="5891" max="6144" width="9" style="321"/>
    <col min="6145" max="6145" width="3.375" style="321" customWidth="1"/>
    <col min="6146" max="6146" width="80.625" style="321" customWidth="1"/>
    <col min="6147" max="6400" width="9" style="321"/>
    <col min="6401" max="6401" width="3.375" style="321" customWidth="1"/>
    <col min="6402" max="6402" width="80.625" style="321" customWidth="1"/>
    <col min="6403" max="6656" width="9" style="321"/>
    <col min="6657" max="6657" width="3.375" style="321" customWidth="1"/>
    <col min="6658" max="6658" width="80.625" style="321" customWidth="1"/>
    <col min="6659" max="6912" width="9" style="321"/>
    <col min="6913" max="6913" width="3.375" style="321" customWidth="1"/>
    <col min="6914" max="6914" width="80.625" style="321" customWidth="1"/>
    <col min="6915" max="7168" width="9" style="321"/>
    <col min="7169" max="7169" width="3.375" style="321" customWidth="1"/>
    <col min="7170" max="7170" width="80.625" style="321" customWidth="1"/>
    <col min="7171" max="7424" width="9" style="321"/>
    <col min="7425" max="7425" width="3.375" style="321" customWidth="1"/>
    <col min="7426" max="7426" width="80.625" style="321" customWidth="1"/>
    <col min="7427" max="7680" width="9" style="321"/>
    <col min="7681" max="7681" width="3.375" style="321" customWidth="1"/>
    <col min="7682" max="7682" width="80.625" style="321" customWidth="1"/>
    <col min="7683" max="7936" width="9" style="321"/>
    <col min="7937" max="7937" width="3.375" style="321" customWidth="1"/>
    <col min="7938" max="7938" width="80.625" style="321" customWidth="1"/>
    <col min="7939" max="8192" width="9" style="321"/>
    <col min="8193" max="8193" width="3.375" style="321" customWidth="1"/>
    <col min="8194" max="8194" width="80.625" style="321" customWidth="1"/>
    <col min="8195" max="8448" width="9" style="321"/>
    <col min="8449" max="8449" width="3.375" style="321" customWidth="1"/>
    <col min="8450" max="8450" width="80.625" style="321" customWidth="1"/>
    <col min="8451" max="8704" width="9" style="321"/>
    <col min="8705" max="8705" width="3.375" style="321" customWidth="1"/>
    <col min="8706" max="8706" width="80.625" style="321" customWidth="1"/>
    <col min="8707" max="8960" width="9" style="321"/>
    <col min="8961" max="8961" width="3.375" style="321" customWidth="1"/>
    <col min="8962" max="8962" width="80.625" style="321" customWidth="1"/>
    <col min="8963" max="9216" width="9" style="321"/>
    <col min="9217" max="9217" width="3.375" style="321" customWidth="1"/>
    <col min="9218" max="9218" width="80.625" style="321" customWidth="1"/>
    <col min="9219" max="9472" width="9" style="321"/>
    <col min="9473" max="9473" width="3.375" style="321" customWidth="1"/>
    <col min="9474" max="9474" width="80.625" style="321" customWidth="1"/>
    <col min="9475" max="9728" width="9" style="321"/>
    <col min="9729" max="9729" width="3.375" style="321" customWidth="1"/>
    <col min="9730" max="9730" width="80.625" style="321" customWidth="1"/>
    <col min="9731" max="9984" width="9" style="321"/>
    <col min="9985" max="9985" width="3.375" style="321" customWidth="1"/>
    <col min="9986" max="9986" width="80.625" style="321" customWidth="1"/>
    <col min="9987" max="10240" width="9" style="321"/>
    <col min="10241" max="10241" width="3.375" style="321" customWidth="1"/>
    <col min="10242" max="10242" width="80.625" style="321" customWidth="1"/>
    <col min="10243" max="10496" width="9" style="321"/>
    <col min="10497" max="10497" width="3.375" style="321" customWidth="1"/>
    <col min="10498" max="10498" width="80.625" style="321" customWidth="1"/>
    <col min="10499" max="10752" width="9" style="321"/>
    <col min="10753" max="10753" width="3.375" style="321" customWidth="1"/>
    <col min="10754" max="10754" width="80.625" style="321" customWidth="1"/>
    <col min="10755" max="11008" width="9" style="321"/>
    <col min="11009" max="11009" width="3.375" style="321" customWidth="1"/>
    <col min="11010" max="11010" width="80.625" style="321" customWidth="1"/>
    <col min="11011" max="11264" width="9" style="321"/>
    <col min="11265" max="11265" width="3.375" style="321" customWidth="1"/>
    <col min="11266" max="11266" width="80.625" style="321" customWidth="1"/>
    <col min="11267" max="11520" width="9" style="321"/>
    <col min="11521" max="11521" width="3.375" style="321" customWidth="1"/>
    <col min="11522" max="11522" width="80.625" style="321" customWidth="1"/>
    <col min="11523" max="11776" width="9" style="321"/>
    <col min="11777" max="11777" width="3.375" style="321" customWidth="1"/>
    <col min="11778" max="11778" width="80.625" style="321" customWidth="1"/>
    <col min="11779" max="12032" width="9" style="321"/>
    <col min="12033" max="12033" width="3.375" style="321" customWidth="1"/>
    <col min="12034" max="12034" width="80.625" style="321" customWidth="1"/>
    <col min="12035" max="12288" width="9" style="321"/>
    <col min="12289" max="12289" width="3.375" style="321" customWidth="1"/>
    <col min="12290" max="12290" width="80.625" style="321" customWidth="1"/>
    <col min="12291" max="12544" width="9" style="321"/>
    <col min="12545" max="12545" width="3.375" style="321" customWidth="1"/>
    <col min="12546" max="12546" width="80.625" style="321" customWidth="1"/>
    <col min="12547" max="12800" width="9" style="321"/>
    <col min="12801" max="12801" width="3.375" style="321" customWidth="1"/>
    <col min="12802" max="12802" width="80.625" style="321" customWidth="1"/>
    <col min="12803" max="13056" width="9" style="321"/>
    <col min="13057" max="13057" width="3.375" style="321" customWidth="1"/>
    <col min="13058" max="13058" width="80.625" style="321" customWidth="1"/>
    <col min="13059" max="13312" width="9" style="321"/>
    <col min="13313" max="13313" width="3.375" style="321" customWidth="1"/>
    <col min="13314" max="13314" width="80.625" style="321" customWidth="1"/>
    <col min="13315" max="13568" width="9" style="321"/>
    <col min="13569" max="13569" width="3.375" style="321" customWidth="1"/>
    <col min="13570" max="13570" width="80.625" style="321" customWidth="1"/>
    <col min="13571" max="13824" width="9" style="321"/>
    <col min="13825" max="13825" width="3.375" style="321" customWidth="1"/>
    <col min="13826" max="13826" width="80.625" style="321" customWidth="1"/>
    <col min="13827" max="14080" width="9" style="321"/>
    <col min="14081" max="14081" width="3.375" style="321" customWidth="1"/>
    <col min="14082" max="14082" width="80.625" style="321" customWidth="1"/>
    <col min="14083" max="14336" width="9" style="321"/>
    <col min="14337" max="14337" width="3.375" style="321" customWidth="1"/>
    <col min="14338" max="14338" width="80.625" style="321" customWidth="1"/>
    <col min="14339" max="14592" width="9" style="321"/>
    <col min="14593" max="14593" width="3.375" style="321" customWidth="1"/>
    <col min="14594" max="14594" width="80.625" style="321" customWidth="1"/>
    <col min="14595" max="14848" width="9" style="321"/>
    <col min="14849" max="14849" width="3.375" style="321" customWidth="1"/>
    <col min="14850" max="14850" width="80.625" style="321" customWidth="1"/>
    <col min="14851" max="15104" width="9" style="321"/>
    <col min="15105" max="15105" width="3.375" style="321" customWidth="1"/>
    <col min="15106" max="15106" width="80.625" style="321" customWidth="1"/>
    <col min="15107" max="15360" width="9" style="321"/>
    <col min="15361" max="15361" width="3.375" style="321" customWidth="1"/>
    <col min="15362" max="15362" width="80.625" style="321" customWidth="1"/>
    <col min="15363" max="15616" width="9" style="321"/>
    <col min="15617" max="15617" width="3.375" style="321" customWidth="1"/>
    <col min="15618" max="15618" width="80.625" style="321" customWidth="1"/>
    <col min="15619" max="15872" width="9" style="321"/>
    <col min="15873" max="15873" width="3.375" style="321" customWidth="1"/>
    <col min="15874" max="15874" width="80.625" style="321" customWidth="1"/>
    <col min="15875" max="16128" width="9" style="321"/>
    <col min="16129" max="16129" width="3.375" style="321" customWidth="1"/>
    <col min="16130" max="16130" width="80.625" style="321" customWidth="1"/>
    <col min="16131" max="16384" width="9" style="321"/>
  </cols>
  <sheetData>
    <row r="1" spans="1:2" ht="15.75">
      <c r="A1" s="319"/>
      <c r="B1" s="320" t="s">
        <v>186</v>
      </c>
    </row>
    <row r="2" spans="1:2" ht="15.75">
      <c r="A2" s="319"/>
      <c r="B2" s="322" t="s">
        <v>154</v>
      </c>
    </row>
    <row r="3" spans="1:2" ht="6.75" customHeight="1">
      <c r="A3" s="319"/>
      <c r="B3" s="459" t="s">
        <v>155</v>
      </c>
    </row>
    <row r="4" spans="1:2" ht="7.5" customHeight="1">
      <c r="A4" s="319"/>
      <c r="B4" s="459"/>
    </row>
    <row r="5" spans="1:2">
      <c r="B5" s="323"/>
    </row>
    <row r="6" spans="1:2" ht="15.75">
      <c r="B6" s="324" t="s">
        <v>118</v>
      </c>
    </row>
    <row r="7" spans="1:2" ht="6.75" customHeight="1"/>
    <row r="8" spans="1:2" ht="7.5" customHeight="1">
      <c r="A8" s="319"/>
    </row>
    <row r="9" spans="1:2" ht="15.75">
      <c r="B9" s="325" t="s">
        <v>166</v>
      </c>
    </row>
    <row r="11" spans="1:2" ht="15.75">
      <c r="B11" s="326" t="s">
        <v>182</v>
      </c>
    </row>
    <row r="12" spans="1:2" ht="15.75" customHeight="1">
      <c r="B12" s="326" t="s">
        <v>183</v>
      </c>
    </row>
    <row r="13" spans="1:2" ht="15.75" customHeight="1">
      <c r="B13" s="326"/>
    </row>
    <row r="14" spans="1:2" ht="6" customHeight="1"/>
    <row r="15" spans="1:2" ht="15.75">
      <c r="B15" s="325" t="s">
        <v>178</v>
      </c>
    </row>
    <row r="17" spans="2:2" ht="15.75">
      <c r="B17" s="326" t="s">
        <v>187</v>
      </c>
    </row>
    <row r="18" spans="2:2" ht="15.75">
      <c r="B18" s="326" t="s">
        <v>151</v>
      </c>
    </row>
    <row r="21" spans="2:2" ht="15.75">
      <c r="B21" s="326"/>
    </row>
    <row r="22" spans="2:2" ht="15">
      <c r="B22" s="327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18" zoomScale="140" zoomScaleNormal="140" workbookViewId="0">
      <selection activeCell="B35" sqref="B35:B36"/>
    </sheetView>
  </sheetViews>
  <sheetFormatPr defaultRowHeight="12.75"/>
  <cols>
    <col min="1" max="1" width="3.875" style="330" customWidth="1"/>
    <col min="2" max="2" width="54.125" style="330" customWidth="1"/>
    <col min="3" max="3" width="12.125" style="330" customWidth="1"/>
    <col min="4" max="4" width="4.75" style="330" customWidth="1"/>
    <col min="5" max="256" width="9" style="330"/>
    <col min="257" max="257" width="3.875" style="330" customWidth="1"/>
    <col min="258" max="258" width="42.5" style="330" customWidth="1"/>
    <col min="259" max="259" width="12.125" style="330" customWidth="1"/>
    <col min="260" max="260" width="4.75" style="330" customWidth="1"/>
    <col min="261" max="512" width="9" style="330"/>
    <col min="513" max="513" width="3.875" style="330" customWidth="1"/>
    <col min="514" max="514" width="42.5" style="330" customWidth="1"/>
    <col min="515" max="515" width="12.125" style="330" customWidth="1"/>
    <col min="516" max="516" width="4.75" style="330" customWidth="1"/>
    <col min="517" max="768" width="9" style="330"/>
    <col min="769" max="769" width="3.875" style="330" customWidth="1"/>
    <col min="770" max="770" width="42.5" style="330" customWidth="1"/>
    <col min="771" max="771" width="12.125" style="330" customWidth="1"/>
    <col min="772" max="772" width="4.75" style="330" customWidth="1"/>
    <col min="773" max="1024" width="9" style="330"/>
    <col min="1025" max="1025" width="3.875" style="330" customWidth="1"/>
    <col min="1026" max="1026" width="42.5" style="330" customWidth="1"/>
    <col min="1027" max="1027" width="12.125" style="330" customWidth="1"/>
    <col min="1028" max="1028" width="4.75" style="330" customWidth="1"/>
    <col min="1029" max="1280" width="9" style="330"/>
    <col min="1281" max="1281" width="3.875" style="330" customWidth="1"/>
    <col min="1282" max="1282" width="42.5" style="330" customWidth="1"/>
    <col min="1283" max="1283" width="12.125" style="330" customWidth="1"/>
    <col min="1284" max="1284" width="4.75" style="330" customWidth="1"/>
    <col min="1285" max="1536" width="9" style="330"/>
    <col min="1537" max="1537" width="3.875" style="330" customWidth="1"/>
    <col min="1538" max="1538" width="42.5" style="330" customWidth="1"/>
    <col min="1539" max="1539" width="12.125" style="330" customWidth="1"/>
    <col min="1540" max="1540" width="4.75" style="330" customWidth="1"/>
    <col min="1541" max="1792" width="9" style="330"/>
    <col min="1793" max="1793" width="3.875" style="330" customWidth="1"/>
    <col min="1794" max="1794" width="42.5" style="330" customWidth="1"/>
    <col min="1795" max="1795" width="12.125" style="330" customWidth="1"/>
    <col min="1796" max="1796" width="4.75" style="330" customWidth="1"/>
    <col min="1797" max="2048" width="9" style="330"/>
    <col min="2049" max="2049" width="3.875" style="330" customWidth="1"/>
    <col min="2050" max="2050" width="42.5" style="330" customWidth="1"/>
    <col min="2051" max="2051" width="12.125" style="330" customWidth="1"/>
    <col min="2052" max="2052" width="4.75" style="330" customWidth="1"/>
    <col min="2053" max="2304" width="9" style="330"/>
    <col min="2305" max="2305" width="3.875" style="330" customWidth="1"/>
    <col min="2306" max="2306" width="42.5" style="330" customWidth="1"/>
    <col min="2307" max="2307" width="12.125" style="330" customWidth="1"/>
    <col min="2308" max="2308" width="4.75" style="330" customWidth="1"/>
    <col min="2309" max="2560" width="9" style="330"/>
    <col min="2561" max="2561" width="3.875" style="330" customWidth="1"/>
    <col min="2562" max="2562" width="42.5" style="330" customWidth="1"/>
    <col min="2563" max="2563" width="12.125" style="330" customWidth="1"/>
    <col min="2564" max="2564" width="4.75" style="330" customWidth="1"/>
    <col min="2565" max="2816" width="9" style="330"/>
    <col min="2817" max="2817" width="3.875" style="330" customWidth="1"/>
    <col min="2818" max="2818" width="42.5" style="330" customWidth="1"/>
    <col min="2819" max="2819" width="12.125" style="330" customWidth="1"/>
    <col min="2820" max="2820" width="4.75" style="330" customWidth="1"/>
    <col min="2821" max="3072" width="9" style="330"/>
    <col min="3073" max="3073" width="3.875" style="330" customWidth="1"/>
    <col min="3074" max="3074" width="42.5" style="330" customWidth="1"/>
    <col min="3075" max="3075" width="12.125" style="330" customWidth="1"/>
    <col min="3076" max="3076" width="4.75" style="330" customWidth="1"/>
    <col min="3077" max="3328" width="9" style="330"/>
    <col min="3329" max="3329" width="3.875" style="330" customWidth="1"/>
    <col min="3330" max="3330" width="42.5" style="330" customWidth="1"/>
    <col min="3331" max="3331" width="12.125" style="330" customWidth="1"/>
    <col min="3332" max="3332" width="4.75" style="330" customWidth="1"/>
    <col min="3333" max="3584" width="9" style="330"/>
    <col min="3585" max="3585" width="3.875" style="330" customWidth="1"/>
    <col min="3586" max="3586" width="42.5" style="330" customWidth="1"/>
    <col min="3587" max="3587" width="12.125" style="330" customWidth="1"/>
    <col min="3588" max="3588" width="4.75" style="330" customWidth="1"/>
    <col min="3589" max="3840" width="9" style="330"/>
    <col min="3841" max="3841" width="3.875" style="330" customWidth="1"/>
    <col min="3842" max="3842" width="42.5" style="330" customWidth="1"/>
    <col min="3843" max="3843" width="12.125" style="330" customWidth="1"/>
    <col min="3844" max="3844" width="4.75" style="330" customWidth="1"/>
    <col min="3845" max="4096" width="9" style="330"/>
    <col min="4097" max="4097" width="3.875" style="330" customWidth="1"/>
    <col min="4098" max="4098" width="42.5" style="330" customWidth="1"/>
    <col min="4099" max="4099" width="12.125" style="330" customWidth="1"/>
    <col min="4100" max="4100" width="4.75" style="330" customWidth="1"/>
    <col min="4101" max="4352" width="9" style="330"/>
    <col min="4353" max="4353" width="3.875" style="330" customWidth="1"/>
    <col min="4354" max="4354" width="42.5" style="330" customWidth="1"/>
    <col min="4355" max="4355" width="12.125" style="330" customWidth="1"/>
    <col min="4356" max="4356" width="4.75" style="330" customWidth="1"/>
    <col min="4357" max="4608" width="9" style="330"/>
    <col min="4609" max="4609" width="3.875" style="330" customWidth="1"/>
    <col min="4610" max="4610" width="42.5" style="330" customWidth="1"/>
    <col min="4611" max="4611" width="12.125" style="330" customWidth="1"/>
    <col min="4612" max="4612" width="4.75" style="330" customWidth="1"/>
    <col min="4613" max="4864" width="9" style="330"/>
    <col min="4865" max="4865" width="3.875" style="330" customWidth="1"/>
    <col min="4866" max="4866" width="42.5" style="330" customWidth="1"/>
    <col min="4867" max="4867" width="12.125" style="330" customWidth="1"/>
    <col min="4868" max="4868" width="4.75" style="330" customWidth="1"/>
    <col min="4869" max="5120" width="9" style="330"/>
    <col min="5121" max="5121" width="3.875" style="330" customWidth="1"/>
    <col min="5122" max="5122" width="42.5" style="330" customWidth="1"/>
    <col min="5123" max="5123" width="12.125" style="330" customWidth="1"/>
    <col min="5124" max="5124" width="4.75" style="330" customWidth="1"/>
    <col min="5125" max="5376" width="9" style="330"/>
    <col min="5377" max="5377" width="3.875" style="330" customWidth="1"/>
    <col min="5378" max="5378" width="42.5" style="330" customWidth="1"/>
    <col min="5379" max="5379" width="12.125" style="330" customWidth="1"/>
    <col min="5380" max="5380" width="4.75" style="330" customWidth="1"/>
    <col min="5381" max="5632" width="9" style="330"/>
    <col min="5633" max="5633" width="3.875" style="330" customWidth="1"/>
    <col min="5634" max="5634" width="42.5" style="330" customWidth="1"/>
    <col min="5635" max="5635" width="12.125" style="330" customWidth="1"/>
    <col min="5636" max="5636" width="4.75" style="330" customWidth="1"/>
    <col min="5637" max="5888" width="9" style="330"/>
    <col min="5889" max="5889" width="3.875" style="330" customWidth="1"/>
    <col min="5890" max="5890" width="42.5" style="330" customWidth="1"/>
    <col min="5891" max="5891" width="12.125" style="330" customWidth="1"/>
    <col min="5892" max="5892" width="4.75" style="330" customWidth="1"/>
    <col min="5893" max="6144" width="9" style="330"/>
    <col min="6145" max="6145" width="3.875" style="330" customWidth="1"/>
    <col min="6146" max="6146" width="42.5" style="330" customWidth="1"/>
    <col min="6147" max="6147" width="12.125" style="330" customWidth="1"/>
    <col min="6148" max="6148" width="4.75" style="330" customWidth="1"/>
    <col min="6149" max="6400" width="9" style="330"/>
    <col min="6401" max="6401" width="3.875" style="330" customWidth="1"/>
    <col min="6402" max="6402" width="42.5" style="330" customWidth="1"/>
    <col min="6403" max="6403" width="12.125" style="330" customWidth="1"/>
    <col min="6404" max="6404" width="4.75" style="330" customWidth="1"/>
    <col min="6405" max="6656" width="9" style="330"/>
    <col min="6657" max="6657" width="3.875" style="330" customWidth="1"/>
    <col min="6658" max="6658" width="42.5" style="330" customWidth="1"/>
    <col min="6659" max="6659" width="12.125" style="330" customWidth="1"/>
    <col min="6660" max="6660" width="4.75" style="330" customWidth="1"/>
    <col min="6661" max="6912" width="9" style="330"/>
    <col min="6913" max="6913" width="3.875" style="330" customWidth="1"/>
    <col min="6914" max="6914" width="42.5" style="330" customWidth="1"/>
    <col min="6915" max="6915" width="12.125" style="330" customWidth="1"/>
    <col min="6916" max="6916" width="4.75" style="330" customWidth="1"/>
    <col min="6917" max="7168" width="9" style="330"/>
    <col min="7169" max="7169" width="3.875" style="330" customWidth="1"/>
    <col min="7170" max="7170" width="42.5" style="330" customWidth="1"/>
    <col min="7171" max="7171" width="12.125" style="330" customWidth="1"/>
    <col min="7172" max="7172" width="4.75" style="330" customWidth="1"/>
    <col min="7173" max="7424" width="9" style="330"/>
    <col min="7425" max="7425" width="3.875" style="330" customWidth="1"/>
    <col min="7426" max="7426" width="42.5" style="330" customWidth="1"/>
    <col min="7427" max="7427" width="12.125" style="330" customWidth="1"/>
    <col min="7428" max="7428" width="4.75" style="330" customWidth="1"/>
    <col min="7429" max="7680" width="9" style="330"/>
    <col min="7681" max="7681" width="3.875" style="330" customWidth="1"/>
    <col min="7682" max="7682" width="42.5" style="330" customWidth="1"/>
    <col min="7683" max="7683" width="12.125" style="330" customWidth="1"/>
    <col min="7684" max="7684" width="4.75" style="330" customWidth="1"/>
    <col min="7685" max="7936" width="9" style="330"/>
    <col min="7937" max="7937" width="3.875" style="330" customWidth="1"/>
    <col min="7938" max="7938" width="42.5" style="330" customWidth="1"/>
    <col min="7939" max="7939" width="12.125" style="330" customWidth="1"/>
    <col min="7940" max="7940" width="4.75" style="330" customWidth="1"/>
    <col min="7941" max="8192" width="9" style="330"/>
    <col min="8193" max="8193" width="3.875" style="330" customWidth="1"/>
    <col min="8194" max="8194" width="42.5" style="330" customWidth="1"/>
    <col min="8195" max="8195" width="12.125" style="330" customWidth="1"/>
    <col min="8196" max="8196" width="4.75" style="330" customWidth="1"/>
    <col min="8197" max="8448" width="9" style="330"/>
    <col min="8449" max="8449" width="3.875" style="330" customWidth="1"/>
    <col min="8450" max="8450" width="42.5" style="330" customWidth="1"/>
    <col min="8451" max="8451" width="12.125" style="330" customWidth="1"/>
    <col min="8452" max="8452" width="4.75" style="330" customWidth="1"/>
    <col min="8453" max="8704" width="9" style="330"/>
    <col min="8705" max="8705" width="3.875" style="330" customWidth="1"/>
    <col min="8706" max="8706" width="42.5" style="330" customWidth="1"/>
    <col min="8707" max="8707" width="12.125" style="330" customWidth="1"/>
    <col min="8708" max="8708" width="4.75" style="330" customWidth="1"/>
    <col min="8709" max="8960" width="9" style="330"/>
    <col min="8961" max="8961" width="3.875" style="330" customWidth="1"/>
    <col min="8962" max="8962" width="42.5" style="330" customWidth="1"/>
    <col min="8963" max="8963" width="12.125" style="330" customWidth="1"/>
    <col min="8964" max="8964" width="4.75" style="330" customWidth="1"/>
    <col min="8965" max="9216" width="9" style="330"/>
    <col min="9217" max="9217" width="3.875" style="330" customWidth="1"/>
    <col min="9218" max="9218" width="42.5" style="330" customWidth="1"/>
    <col min="9219" max="9219" width="12.125" style="330" customWidth="1"/>
    <col min="9220" max="9220" width="4.75" style="330" customWidth="1"/>
    <col min="9221" max="9472" width="9" style="330"/>
    <col min="9473" max="9473" width="3.875" style="330" customWidth="1"/>
    <col min="9474" max="9474" width="42.5" style="330" customWidth="1"/>
    <col min="9475" max="9475" width="12.125" style="330" customWidth="1"/>
    <col min="9476" max="9476" width="4.75" style="330" customWidth="1"/>
    <col min="9477" max="9728" width="9" style="330"/>
    <col min="9729" max="9729" width="3.875" style="330" customWidth="1"/>
    <col min="9730" max="9730" width="42.5" style="330" customWidth="1"/>
    <col min="9731" max="9731" width="12.125" style="330" customWidth="1"/>
    <col min="9732" max="9732" width="4.75" style="330" customWidth="1"/>
    <col min="9733" max="9984" width="9" style="330"/>
    <col min="9985" max="9985" width="3.875" style="330" customWidth="1"/>
    <col min="9986" max="9986" width="42.5" style="330" customWidth="1"/>
    <col min="9987" max="9987" width="12.125" style="330" customWidth="1"/>
    <col min="9988" max="9988" width="4.75" style="330" customWidth="1"/>
    <col min="9989" max="10240" width="9" style="330"/>
    <col min="10241" max="10241" width="3.875" style="330" customWidth="1"/>
    <col min="10242" max="10242" width="42.5" style="330" customWidth="1"/>
    <col min="10243" max="10243" width="12.125" style="330" customWidth="1"/>
    <col min="10244" max="10244" width="4.75" style="330" customWidth="1"/>
    <col min="10245" max="10496" width="9" style="330"/>
    <col min="10497" max="10497" width="3.875" style="330" customWidth="1"/>
    <col min="10498" max="10498" width="42.5" style="330" customWidth="1"/>
    <col min="10499" max="10499" width="12.125" style="330" customWidth="1"/>
    <col min="10500" max="10500" width="4.75" style="330" customWidth="1"/>
    <col min="10501" max="10752" width="9" style="330"/>
    <col min="10753" max="10753" width="3.875" style="330" customWidth="1"/>
    <col min="10754" max="10754" width="42.5" style="330" customWidth="1"/>
    <col min="10755" max="10755" width="12.125" style="330" customWidth="1"/>
    <col min="10756" max="10756" width="4.75" style="330" customWidth="1"/>
    <col min="10757" max="11008" width="9" style="330"/>
    <col min="11009" max="11009" width="3.875" style="330" customWidth="1"/>
    <col min="11010" max="11010" width="42.5" style="330" customWidth="1"/>
    <col min="11011" max="11011" width="12.125" style="330" customWidth="1"/>
    <col min="11012" max="11012" width="4.75" style="330" customWidth="1"/>
    <col min="11013" max="11264" width="9" style="330"/>
    <col min="11265" max="11265" width="3.875" style="330" customWidth="1"/>
    <col min="11266" max="11266" width="42.5" style="330" customWidth="1"/>
    <col min="11267" max="11267" width="12.125" style="330" customWidth="1"/>
    <col min="11268" max="11268" width="4.75" style="330" customWidth="1"/>
    <col min="11269" max="11520" width="9" style="330"/>
    <col min="11521" max="11521" width="3.875" style="330" customWidth="1"/>
    <col min="11522" max="11522" width="42.5" style="330" customWidth="1"/>
    <col min="11523" max="11523" width="12.125" style="330" customWidth="1"/>
    <col min="11524" max="11524" width="4.75" style="330" customWidth="1"/>
    <col min="11525" max="11776" width="9" style="330"/>
    <col min="11777" max="11777" width="3.875" style="330" customWidth="1"/>
    <col min="11778" max="11778" width="42.5" style="330" customWidth="1"/>
    <col min="11779" max="11779" width="12.125" style="330" customWidth="1"/>
    <col min="11780" max="11780" width="4.75" style="330" customWidth="1"/>
    <col min="11781" max="12032" width="9" style="330"/>
    <col min="12033" max="12033" width="3.875" style="330" customWidth="1"/>
    <col min="12034" max="12034" width="42.5" style="330" customWidth="1"/>
    <col min="12035" max="12035" width="12.125" style="330" customWidth="1"/>
    <col min="12036" max="12036" width="4.75" style="330" customWidth="1"/>
    <col min="12037" max="12288" width="9" style="330"/>
    <col min="12289" max="12289" width="3.875" style="330" customWidth="1"/>
    <col min="12290" max="12290" width="42.5" style="330" customWidth="1"/>
    <col min="12291" max="12291" width="12.125" style="330" customWidth="1"/>
    <col min="12292" max="12292" width="4.75" style="330" customWidth="1"/>
    <col min="12293" max="12544" width="9" style="330"/>
    <col min="12545" max="12545" width="3.875" style="330" customWidth="1"/>
    <col min="12546" max="12546" width="42.5" style="330" customWidth="1"/>
    <col min="12547" max="12547" width="12.125" style="330" customWidth="1"/>
    <col min="12548" max="12548" width="4.75" style="330" customWidth="1"/>
    <col min="12549" max="12800" width="9" style="330"/>
    <col min="12801" max="12801" width="3.875" style="330" customWidth="1"/>
    <col min="12802" max="12802" width="42.5" style="330" customWidth="1"/>
    <col min="12803" max="12803" width="12.125" style="330" customWidth="1"/>
    <col min="12804" max="12804" width="4.75" style="330" customWidth="1"/>
    <col min="12805" max="13056" width="9" style="330"/>
    <col min="13057" max="13057" width="3.875" style="330" customWidth="1"/>
    <col min="13058" max="13058" width="42.5" style="330" customWidth="1"/>
    <col min="13059" max="13059" width="12.125" style="330" customWidth="1"/>
    <col min="13060" max="13060" width="4.75" style="330" customWidth="1"/>
    <col min="13061" max="13312" width="9" style="330"/>
    <col min="13313" max="13313" width="3.875" style="330" customWidth="1"/>
    <col min="13314" max="13314" width="42.5" style="330" customWidth="1"/>
    <col min="13315" max="13315" width="12.125" style="330" customWidth="1"/>
    <col min="13316" max="13316" width="4.75" style="330" customWidth="1"/>
    <col min="13317" max="13568" width="9" style="330"/>
    <col min="13569" max="13569" width="3.875" style="330" customWidth="1"/>
    <col min="13570" max="13570" width="42.5" style="330" customWidth="1"/>
    <col min="13571" max="13571" width="12.125" style="330" customWidth="1"/>
    <col min="13572" max="13572" width="4.75" style="330" customWidth="1"/>
    <col min="13573" max="13824" width="9" style="330"/>
    <col min="13825" max="13825" width="3.875" style="330" customWidth="1"/>
    <col min="13826" max="13826" width="42.5" style="330" customWidth="1"/>
    <col min="13827" max="13827" width="12.125" style="330" customWidth="1"/>
    <col min="13828" max="13828" width="4.75" style="330" customWidth="1"/>
    <col min="13829" max="14080" width="9" style="330"/>
    <col min="14081" max="14081" width="3.875" style="330" customWidth="1"/>
    <col min="14082" max="14082" width="42.5" style="330" customWidth="1"/>
    <col min="14083" max="14083" width="12.125" style="330" customWidth="1"/>
    <col min="14084" max="14084" width="4.75" style="330" customWidth="1"/>
    <col min="14085" max="14336" width="9" style="330"/>
    <col min="14337" max="14337" width="3.875" style="330" customWidth="1"/>
    <col min="14338" max="14338" width="42.5" style="330" customWidth="1"/>
    <col min="14339" max="14339" width="12.125" style="330" customWidth="1"/>
    <col min="14340" max="14340" width="4.75" style="330" customWidth="1"/>
    <col min="14341" max="14592" width="9" style="330"/>
    <col min="14593" max="14593" width="3.875" style="330" customWidth="1"/>
    <col min="14594" max="14594" width="42.5" style="330" customWidth="1"/>
    <col min="14595" max="14595" width="12.125" style="330" customWidth="1"/>
    <col min="14596" max="14596" width="4.75" style="330" customWidth="1"/>
    <col min="14597" max="14848" width="9" style="330"/>
    <col min="14849" max="14849" width="3.875" style="330" customWidth="1"/>
    <col min="14850" max="14850" width="42.5" style="330" customWidth="1"/>
    <col min="14851" max="14851" width="12.125" style="330" customWidth="1"/>
    <col min="14852" max="14852" width="4.75" style="330" customWidth="1"/>
    <col min="14853" max="15104" width="9" style="330"/>
    <col min="15105" max="15105" width="3.875" style="330" customWidth="1"/>
    <col min="15106" max="15106" width="42.5" style="330" customWidth="1"/>
    <col min="15107" max="15107" width="12.125" style="330" customWidth="1"/>
    <col min="15108" max="15108" width="4.75" style="330" customWidth="1"/>
    <col min="15109" max="15360" width="9" style="330"/>
    <col min="15361" max="15361" width="3.875" style="330" customWidth="1"/>
    <col min="15362" max="15362" width="42.5" style="330" customWidth="1"/>
    <col min="15363" max="15363" width="12.125" style="330" customWidth="1"/>
    <col min="15364" max="15364" width="4.75" style="330" customWidth="1"/>
    <col min="15365" max="15616" width="9" style="330"/>
    <col min="15617" max="15617" width="3.875" style="330" customWidth="1"/>
    <col min="15618" max="15618" width="42.5" style="330" customWidth="1"/>
    <col min="15619" max="15619" width="12.125" style="330" customWidth="1"/>
    <col min="15620" max="15620" width="4.75" style="330" customWidth="1"/>
    <col min="15621" max="15872" width="9" style="330"/>
    <col min="15873" max="15873" width="3.875" style="330" customWidth="1"/>
    <col min="15874" max="15874" width="42.5" style="330" customWidth="1"/>
    <col min="15875" max="15875" width="12.125" style="330" customWidth="1"/>
    <col min="15876" max="15876" width="4.75" style="330" customWidth="1"/>
    <col min="15877" max="16128" width="9" style="330"/>
    <col min="16129" max="16129" width="3.875" style="330" customWidth="1"/>
    <col min="16130" max="16130" width="42.5" style="330" customWidth="1"/>
    <col min="16131" max="16131" width="12.125" style="330" customWidth="1"/>
    <col min="16132" max="16132" width="4.75" style="330" customWidth="1"/>
    <col min="16133" max="16384" width="9" style="330"/>
  </cols>
  <sheetData>
    <row r="1" spans="1:5" ht="15.75">
      <c r="A1" s="328"/>
      <c r="B1" s="329" t="str">
        <f>Objectives!B1</f>
        <v>6th IEEE 802.15.4j Medical Body Area Network Task Group Meeting</v>
      </c>
      <c r="C1" s="328"/>
      <c r="D1" s="328"/>
    </row>
    <row r="2" spans="1:5" ht="15.75">
      <c r="A2" s="328"/>
      <c r="B2" s="322" t="str">
        <f>Objectives!B2</f>
        <v>75th IEEE 802.15 WPAN MEETING</v>
      </c>
      <c r="C2" s="328"/>
      <c r="D2" s="328"/>
    </row>
    <row r="3" spans="1:5" ht="15.75">
      <c r="A3" s="328"/>
      <c r="B3" s="322" t="str">
        <f>Objectives!B3</f>
        <v>Hyatt Regency Atlanta, Atlanta, Georgia, USA</v>
      </c>
      <c r="C3" s="328"/>
      <c r="D3" s="328"/>
    </row>
    <row r="4" spans="1:5" ht="6.75" customHeight="1">
      <c r="A4" s="328"/>
      <c r="B4" s="322"/>
      <c r="C4" s="328"/>
      <c r="D4" s="328"/>
    </row>
    <row r="5" spans="1:5" ht="6.75" customHeight="1">
      <c r="A5" s="331"/>
      <c r="B5" s="332"/>
      <c r="C5" s="331"/>
      <c r="D5" s="331"/>
    </row>
    <row r="6" spans="1:5" ht="15.75">
      <c r="A6" s="333"/>
      <c r="B6" s="332" t="s">
        <v>174</v>
      </c>
      <c r="C6" s="333"/>
      <c r="D6" s="333"/>
    </row>
    <row r="7" spans="1:5" ht="7.5" customHeight="1">
      <c r="A7" s="334"/>
      <c r="B7" s="334"/>
      <c r="C7" s="334"/>
      <c r="D7" s="334"/>
    </row>
    <row r="8" spans="1:5" ht="15.75">
      <c r="A8" s="335">
        <v>1</v>
      </c>
      <c r="B8" s="334" t="s">
        <v>119</v>
      </c>
      <c r="C8" s="336" t="s">
        <v>120</v>
      </c>
      <c r="D8" s="330">
        <v>0</v>
      </c>
      <c r="E8" s="337" t="s">
        <v>121</v>
      </c>
    </row>
    <row r="9" spans="1:5" ht="15.75">
      <c r="A9" s="335">
        <v>1.1000000000000001</v>
      </c>
      <c r="B9" s="334" t="s">
        <v>122</v>
      </c>
      <c r="C9" s="336" t="s">
        <v>120</v>
      </c>
      <c r="D9" s="330">
        <v>1</v>
      </c>
      <c r="E9" s="338" t="s">
        <v>121</v>
      </c>
    </row>
    <row r="10" spans="1:5" ht="15.75">
      <c r="A10" s="335">
        <v>1.2</v>
      </c>
      <c r="B10" s="334" t="s">
        <v>123</v>
      </c>
      <c r="C10" s="336" t="s">
        <v>120</v>
      </c>
      <c r="D10" s="330">
        <v>2</v>
      </c>
      <c r="E10" s="338" t="s">
        <v>124</v>
      </c>
    </row>
    <row r="11" spans="1:5" ht="15.75">
      <c r="A11" s="339">
        <v>1.3</v>
      </c>
      <c r="B11" s="334" t="s">
        <v>125</v>
      </c>
      <c r="C11" s="336" t="s">
        <v>120</v>
      </c>
      <c r="D11" s="330">
        <v>3</v>
      </c>
      <c r="E11" s="338" t="s">
        <v>126</v>
      </c>
    </row>
    <row r="12" spans="1:5" ht="15.75">
      <c r="A12" s="335">
        <v>1.4</v>
      </c>
      <c r="B12" s="334" t="s">
        <v>188</v>
      </c>
      <c r="C12" s="336" t="s">
        <v>120</v>
      </c>
      <c r="D12" s="330">
        <v>2</v>
      </c>
      <c r="E12" s="338" t="s">
        <v>147</v>
      </c>
    </row>
    <row r="13" spans="1:5" ht="15.75">
      <c r="A13" s="335">
        <v>1.5</v>
      </c>
      <c r="B13" s="334" t="s">
        <v>127</v>
      </c>
      <c r="C13" s="340" t="s">
        <v>128</v>
      </c>
      <c r="D13" s="330">
        <v>2</v>
      </c>
      <c r="E13" s="338" t="s">
        <v>152</v>
      </c>
    </row>
    <row r="14" spans="1:5" ht="15.75">
      <c r="A14" s="339">
        <v>1.6</v>
      </c>
      <c r="B14" s="334" t="s">
        <v>130</v>
      </c>
      <c r="C14" s="336" t="s">
        <v>120</v>
      </c>
      <c r="D14" s="330">
        <v>10</v>
      </c>
      <c r="E14" s="338" t="s">
        <v>131</v>
      </c>
    </row>
    <row r="15" spans="1:5" ht="15.75">
      <c r="A15" s="335">
        <v>1.7</v>
      </c>
      <c r="B15" s="334" t="s">
        <v>179</v>
      </c>
      <c r="C15" s="357" t="s">
        <v>168</v>
      </c>
      <c r="D15" s="330">
        <v>20</v>
      </c>
      <c r="E15" s="338" t="s">
        <v>169</v>
      </c>
    </row>
    <row r="16" spans="1:5" ht="15.75">
      <c r="A16" s="335">
        <v>1.8</v>
      </c>
      <c r="B16" s="334" t="s">
        <v>167</v>
      </c>
      <c r="C16" s="336" t="s">
        <v>168</v>
      </c>
      <c r="D16" s="330">
        <v>30</v>
      </c>
      <c r="E16" s="338" t="s">
        <v>153</v>
      </c>
    </row>
    <row r="17" spans="1:5" ht="15.75" customHeight="1">
      <c r="A17" s="335">
        <v>1.9</v>
      </c>
      <c r="B17" s="334" t="s">
        <v>170</v>
      </c>
      <c r="C17" s="336" t="s">
        <v>133</v>
      </c>
      <c r="D17" s="330">
        <v>30</v>
      </c>
      <c r="E17" s="338" t="s">
        <v>171</v>
      </c>
    </row>
    <row r="18" spans="1:5" ht="15.75">
      <c r="A18" s="335">
        <v>2</v>
      </c>
      <c r="B18" s="334" t="s">
        <v>173</v>
      </c>
      <c r="C18" s="341" t="s">
        <v>120</v>
      </c>
      <c r="D18" s="330">
        <v>20</v>
      </c>
      <c r="E18" s="338" t="s">
        <v>172</v>
      </c>
    </row>
    <row r="19" spans="1:5" ht="15.75">
      <c r="A19" s="339">
        <v>2.1</v>
      </c>
      <c r="B19" s="334" t="s">
        <v>134</v>
      </c>
      <c r="C19" s="336" t="s">
        <v>120</v>
      </c>
      <c r="D19" s="330">
        <v>0</v>
      </c>
      <c r="E19" s="338" t="s">
        <v>135</v>
      </c>
    </row>
    <row r="21" spans="1:5" ht="15.75">
      <c r="A21" s="333"/>
      <c r="B21" s="332" t="s">
        <v>175</v>
      </c>
      <c r="C21" s="333"/>
      <c r="D21" s="333"/>
    </row>
    <row r="22" spans="1:5" ht="15.75">
      <c r="A22" s="335">
        <v>1</v>
      </c>
      <c r="B22" s="334" t="s">
        <v>119</v>
      </c>
      <c r="C22" s="336" t="s">
        <v>120</v>
      </c>
      <c r="D22" s="330">
        <v>0</v>
      </c>
      <c r="E22" s="337" t="s">
        <v>137</v>
      </c>
    </row>
    <row r="23" spans="1:5" ht="15.75">
      <c r="A23" s="335">
        <v>1.1000000000000001</v>
      </c>
      <c r="B23" s="334" t="s">
        <v>122</v>
      </c>
      <c r="C23" s="336" t="s">
        <v>120</v>
      </c>
      <c r="D23" s="330">
        <v>1</v>
      </c>
      <c r="E23" s="338" t="s">
        <v>137</v>
      </c>
    </row>
    <row r="24" spans="1:5" ht="15.75">
      <c r="A24" s="335">
        <v>1.2</v>
      </c>
      <c r="B24" s="334" t="s">
        <v>123</v>
      </c>
      <c r="C24" s="336" t="s">
        <v>120</v>
      </c>
      <c r="D24" s="330">
        <v>4</v>
      </c>
      <c r="E24" s="338" t="s">
        <v>138</v>
      </c>
    </row>
    <row r="25" spans="1:5" ht="15.75">
      <c r="A25" s="335">
        <v>1.3</v>
      </c>
      <c r="B25" s="334" t="s">
        <v>136</v>
      </c>
      <c r="C25" s="343" t="s">
        <v>132</v>
      </c>
      <c r="D25" s="330">
        <v>25</v>
      </c>
      <c r="E25" s="338" t="s">
        <v>139</v>
      </c>
    </row>
    <row r="26" spans="1:5" ht="15.75">
      <c r="A26" s="334">
        <v>1.4</v>
      </c>
      <c r="B26" s="334" t="s">
        <v>189</v>
      </c>
      <c r="C26" s="357" t="s">
        <v>190</v>
      </c>
      <c r="D26" s="330">
        <v>85</v>
      </c>
      <c r="E26" s="338" t="s">
        <v>181</v>
      </c>
    </row>
    <row r="27" spans="1:5" ht="15.75">
      <c r="A27" s="335">
        <v>1.5</v>
      </c>
      <c r="B27" s="334" t="s">
        <v>134</v>
      </c>
      <c r="C27" s="336" t="s">
        <v>120</v>
      </c>
      <c r="D27" s="330">
        <v>0</v>
      </c>
      <c r="E27" s="338" t="s">
        <v>180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tabSelected="1" zoomScale="140" zoomScaleNormal="140" workbookViewId="0">
      <selection activeCell="B1" sqref="B1"/>
    </sheetView>
  </sheetViews>
  <sheetFormatPr defaultRowHeight="12.75"/>
  <cols>
    <col min="1" max="1" width="3.875" style="330" customWidth="1"/>
    <col min="2" max="2" width="52.625" style="330" customWidth="1"/>
    <col min="3" max="3" width="12.125" style="330" customWidth="1"/>
    <col min="4" max="4" width="4.75" style="330" customWidth="1"/>
    <col min="5" max="256" width="9" style="330"/>
    <col min="257" max="257" width="3.875" style="330" customWidth="1"/>
    <col min="258" max="258" width="55.625" style="330" customWidth="1"/>
    <col min="259" max="259" width="12.125" style="330" customWidth="1"/>
    <col min="260" max="260" width="4.75" style="330" customWidth="1"/>
    <col min="261" max="512" width="9" style="330"/>
    <col min="513" max="513" width="3.875" style="330" customWidth="1"/>
    <col min="514" max="514" width="55.625" style="330" customWidth="1"/>
    <col min="515" max="515" width="12.125" style="330" customWidth="1"/>
    <col min="516" max="516" width="4.75" style="330" customWidth="1"/>
    <col min="517" max="768" width="9" style="330"/>
    <col min="769" max="769" width="3.875" style="330" customWidth="1"/>
    <col min="770" max="770" width="55.625" style="330" customWidth="1"/>
    <col min="771" max="771" width="12.125" style="330" customWidth="1"/>
    <col min="772" max="772" width="4.75" style="330" customWidth="1"/>
    <col min="773" max="1024" width="9" style="330"/>
    <col min="1025" max="1025" width="3.875" style="330" customWidth="1"/>
    <col min="1026" max="1026" width="55.625" style="330" customWidth="1"/>
    <col min="1027" max="1027" width="12.125" style="330" customWidth="1"/>
    <col min="1028" max="1028" width="4.75" style="330" customWidth="1"/>
    <col min="1029" max="1280" width="9" style="330"/>
    <col min="1281" max="1281" width="3.875" style="330" customWidth="1"/>
    <col min="1282" max="1282" width="55.625" style="330" customWidth="1"/>
    <col min="1283" max="1283" width="12.125" style="330" customWidth="1"/>
    <col min="1284" max="1284" width="4.75" style="330" customWidth="1"/>
    <col min="1285" max="1536" width="9" style="330"/>
    <col min="1537" max="1537" width="3.875" style="330" customWidth="1"/>
    <col min="1538" max="1538" width="55.625" style="330" customWidth="1"/>
    <col min="1539" max="1539" width="12.125" style="330" customWidth="1"/>
    <col min="1540" max="1540" width="4.75" style="330" customWidth="1"/>
    <col min="1541" max="1792" width="9" style="330"/>
    <col min="1793" max="1793" width="3.875" style="330" customWidth="1"/>
    <col min="1794" max="1794" width="55.625" style="330" customWidth="1"/>
    <col min="1795" max="1795" width="12.125" style="330" customWidth="1"/>
    <col min="1796" max="1796" width="4.75" style="330" customWidth="1"/>
    <col min="1797" max="2048" width="9" style="330"/>
    <col min="2049" max="2049" width="3.875" style="330" customWidth="1"/>
    <col min="2050" max="2050" width="55.625" style="330" customWidth="1"/>
    <col min="2051" max="2051" width="12.125" style="330" customWidth="1"/>
    <col min="2052" max="2052" width="4.75" style="330" customWidth="1"/>
    <col min="2053" max="2304" width="9" style="330"/>
    <col min="2305" max="2305" width="3.875" style="330" customWidth="1"/>
    <col min="2306" max="2306" width="55.625" style="330" customWidth="1"/>
    <col min="2307" max="2307" width="12.125" style="330" customWidth="1"/>
    <col min="2308" max="2308" width="4.75" style="330" customWidth="1"/>
    <col min="2309" max="2560" width="9" style="330"/>
    <col min="2561" max="2561" width="3.875" style="330" customWidth="1"/>
    <col min="2562" max="2562" width="55.625" style="330" customWidth="1"/>
    <col min="2563" max="2563" width="12.125" style="330" customWidth="1"/>
    <col min="2564" max="2564" width="4.75" style="330" customWidth="1"/>
    <col min="2565" max="2816" width="9" style="330"/>
    <col min="2817" max="2817" width="3.875" style="330" customWidth="1"/>
    <col min="2818" max="2818" width="55.625" style="330" customWidth="1"/>
    <col min="2819" max="2819" width="12.125" style="330" customWidth="1"/>
    <col min="2820" max="2820" width="4.75" style="330" customWidth="1"/>
    <col min="2821" max="3072" width="9" style="330"/>
    <col min="3073" max="3073" width="3.875" style="330" customWidth="1"/>
    <col min="3074" max="3074" width="55.625" style="330" customWidth="1"/>
    <col min="3075" max="3075" width="12.125" style="330" customWidth="1"/>
    <col min="3076" max="3076" width="4.75" style="330" customWidth="1"/>
    <col min="3077" max="3328" width="9" style="330"/>
    <col min="3329" max="3329" width="3.875" style="330" customWidth="1"/>
    <col min="3330" max="3330" width="55.625" style="330" customWidth="1"/>
    <col min="3331" max="3331" width="12.125" style="330" customWidth="1"/>
    <col min="3332" max="3332" width="4.75" style="330" customWidth="1"/>
    <col min="3333" max="3584" width="9" style="330"/>
    <col min="3585" max="3585" width="3.875" style="330" customWidth="1"/>
    <col min="3586" max="3586" width="55.625" style="330" customWidth="1"/>
    <col min="3587" max="3587" width="12.125" style="330" customWidth="1"/>
    <col min="3588" max="3588" width="4.75" style="330" customWidth="1"/>
    <col min="3589" max="3840" width="9" style="330"/>
    <col min="3841" max="3841" width="3.875" style="330" customWidth="1"/>
    <col min="3842" max="3842" width="55.625" style="330" customWidth="1"/>
    <col min="3843" max="3843" width="12.125" style="330" customWidth="1"/>
    <col min="3844" max="3844" width="4.75" style="330" customWidth="1"/>
    <col min="3845" max="4096" width="9" style="330"/>
    <col min="4097" max="4097" width="3.875" style="330" customWidth="1"/>
    <col min="4098" max="4098" width="55.625" style="330" customWidth="1"/>
    <col min="4099" max="4099" width="12.125" style="330" customWidth="1"/>
    <col min="4100" max="4100" width="4.75" style="330" customWidth="1"/>
    <col min="4101" max="4352" width="9" style="330"/>
    <col min="4353" max="4353" width="3.875" style="330" customWidth="1"/>
    <col min="4354" max="4354" width="55.625" style="330" customWidth="1"/>
    <col min="4355" max="4355" width="12.125" style="330" customWidth="1"/>
    <col min="4356" max="4356" width="4.75" style="330" customWidth="1"/>
    <col min="4357" max="4608" width="9" style="330"/>
    <col min="4609" max="4609" width="3.875" style="330" customWidth="1"/>
    <col min="4610" max="4610" width="55.625" style="330" customWidth="1"/>
    <col min="4611" max="4611" width="12.125" style="330" customWidth="1"/>
    <col min="4612" max="4612" width="4.75" style="330" customWidth="1"/>
    <col min="4613" max="4864" width="9" style="330"/>
    <col min="4865" max="4865" width="3.875" style="330" customWidth="1"/>
    <col min="4866" max="4866" width="55.625" style="330" customWidth="1"/>
    <col min="4867" max="4867" width="12.125" style="330" customWidth="1"/>
    <col min="4868" max="4868" width="4.75" style="330" customWidth="1"/>
    <col min="4869" max="5120" width="9" style="330"/>
    <col min="5121" max="5121" width="3.875" style="330" customWidth="1"/>
    <col min="5122" max="5122" width="55.625" style="330" customWidth="1"/>
    <col min="5123" max="5123" width="12.125" style="330" customWidth="1"/>
    <col min="5124" max="5124" width="4.75" style="330" customWidth="1"/>
    <col min="5125" max="5376" width="9" style="330"/>
    <col min="5377" max="5377" width="3.875" style="330" customWidth="1"/>
    <col min="5378" max="5378" width="55.625" style="330" customWidth="1"/>
    <col min="5379" max="5379" width="12.125" style="330" customWidth="1"/>
    <col min="5380" max="5380" width="4.75" style="330" customWidth="1"/>
    <col min="5381" max="5632" width="9" style="330"/>
    <col min="5633" max="5633" width="3.875" style="330" customWidth="1"/>
    <col min="5634" max="5634" width="55.625" style="330" customWidth="1"/>
    <col min="5635" max="5635" width="12.125" style="330" customWidth="1"/>
    <col min="5636" max="5636" width="4.75" style="330" customWidth="1"/>
    <col min="5637" max="5888" width="9" style="330"/>
    <col min="5889" max="5889" width="3.875" style="330" customWidth="1"/>
    <col min="5890" max="5890" width="55.625" style="330" customWidth="1"/>
    <col min="5891" max="5891" width="12.125" style="330" customWidth="1"/>
    <col min="5892" max="5892" width="4.75" style="330" customWidth="1"/>
    <col min="5893" max="6144" width="9" style="330"/>
    <col min="6145" max="6145" width="3.875" style="330" customWidth="1"/>
    <col min="6146" max="6146" width="55.625" style="330" customWidth="1"/>
    <col min="6147" max="6147" width="12.125" style="330" customWidth="1"/>
    <col min="6148" max="6148" width="4.75" style="330" customWidth="1"/>
    <col min="6149" max="6400" width="9" style="330"/>
    <col min="6401" max="6401" width="3.875" style="330" customWidth="1"/>
    <col min="6402" max="6402" width="55.625" style="330" customWidth="1"/>
    <col min="6403" max="6403" width="12.125" style="330" customWidth="1"/>
    <col min="6404" max="6404" width="4.75" style="330" customWidth="1"/>
    <col min="6405" max="6656" width="9" style="330"/>
    <col min="6657" max="6657" width="3.875" style="330" customWidth="1"/>
    <col min="6658" max="6658" width="55.625" style="330" customWidth="1"/>
    <col min="6659" max="6659" width="12.125" style="330" customWidth="1"/>
    <col min="6660" max="6660" width="4.75" style="330" customWidth="1"/>
    <col min="6661" max="6912" width="9" style="330"/>
    <col min="6913" max="6913" width="3.875" style="330" customWidth="1"/>
    <col min="6914" max="6914" width="55.625" style="330" customWidth="1"/>
    <col min="6915" max="6915" width="12.125" style="330" customWidth="1"/>
    <col min="6916" max="6916" width="4.75" style="330" customWidth="1"/>
    <col min="6917" max="7168" width="9" style="330"/>
    <col min="7169" max="7169" width="3.875" style="330" customWidth="1"/>
    <col min="7170" max="7170" width="55.625" style="330" customWidth="1"/>
    <col min="7171" max="7171" width="12.125" style="330" customWidth="1"/>
    <col min="7172" max="7172" width="4.75" style="330" customWidth="1"/>
    <col min="7173" max="7424" width="9" style="330"/>
    <col min="7425" max="7425" width="3.875" style="330" customWidth="1"/>
    <col min="7426" max="7426" width="55.625" style="330" customWidth="1"/>
    <col min="7427" max="7427" width="12.125" style="330" customWidth="1"/>
    <col min="7428" max="7428" width="4.75" style="330" customWidth="1"/>
    <col min="7429" max="7680" width="9" style="330"/>
    <col min="7681" max="7681" width="3.875" style="330" customWidth="1"/>
    <col min="7682" max="7682" width="55.625" style="330" customWidth="1"/>
    <col min="7683" max="7683" width="12.125" style="330" customWidth="1"/>
    <col min="7684" max="7684" width="4.75" style="330" customWidth="1"/>
    <col min="7685" max="7936" width="9" style="330"/>
    <col min="7937" max="7937" width="3.875" style="330" customWidth="1"/>
    <col min="7938" max="7938" width="55.625" style="330" customWidth="1"/>
    <col min="7939" max="7939" width="12.125" style="330" customWidth="1"/>
    <col min="7940" max="7940" width="4.75" style="330" customWidth="1"/>
    <col min="7941" max="8192" width="9" style="330"/>
    <col min="8193" max="8193" width="3.875" style="330" customWidth="1"/>
    <col min="8194" max="8194" width="55.625" style="330" customWidth="1"/>
    <col min="8195" max="8195" width="12.125" style="330" customWidth="1"/>
    <col min="8196" max="8196" width="4.75" style="330" customWidth="1"/>
    <col min="8197" max="8448" width="9" style="330"/>
    <col min="8449" max="8449" width="3.875" style="330" customWidth="1"/>
    <col min="8450" max="8450" width="55.625" style="330" customWidth="1"/>
    <col min="8451" max="8451" width="12.125" style="330" customWidth="1"/>
    <col min="8452" max="8452" width="4.75" style="330" customWidth="1"/>
    <col min="8453" max="8704" width="9" style="330"/>
    <col min="8705" max="8705" width="3.875" style="330" customWidth="1"/>
    <col min="8706" max="8706" width="55.625" style="330" customWidth="1"/>
    <col min="8707" max="8707" width="12.125" style="330" customWidth="1"/>
    <col min="8708" max="8708" width="4.75" style="330" customWidth="1"/>
    <col min="8709" max="8960" width="9" style="330"/>
    <col min="8961" max="8961" width="3.875" style="330" customWidth="1"/>
    <col min="8962" max="8962" width="55.625" style="330" customWidth="1"/>
    <col min="8963" max="8963" width="12.125" style="330" customWidth="1"/>
    <col min="8964" max="8964" width="4.75" style="330" customWidth="1"/>
    <col min="8965" max="9216" width="9" style="330"/>
    <col min="9217" max="9217" width="3.875" style="330" customWidth="1"/>
    <col min="9218" max="9218" width="55.625" style="330" customWidth="1"/>
    <col min="9219" max="9219" width="12.125" style="330" customWidth="1"/>
    <col min="9220" max="9220" width="4.75" style="330" customWidth="1"/>
    <col min="9221" max="9472" width="9" style="330"/>
    <col min="9473" max="9473" width="3.875" style="330" customWidth="1"/>
    <col min="9474" max="9474" width="55.625" style="330" customWidth="1"/>
    <col min="9475" max="9475" width="12.125" style="330" customWidth="1"/>
    <col min="9476" max="9476" width="4.75" style="330" customWidth="1"/>
    <col min="9477" max="9728" width="9" style="330"/>
    <col min="9729" max="9729" width="3.875" style="330" customWidth="1"/>
    <col min="9730" max="9730" width="55.625" style="330" customWidth="1"/>
    <col min="9731" max="9731" width="12.125" style="330" customWidth="1"/>
    <col min="9732" max="9732" width="4.75" style="330" customWidth="1"/>
    <col min="9733" max="9984" width="9" style="330"/>
    <col min="9985" max="9985" width="3.875" style="330" customWidth="1"/>
    <col min="9986" max="9986" width="55.625" style="330" customWidth="1"/>
    <col min="9987" max="9987" width="12.125" style="330" customWidth="1"/>
    <col min="9988" max="9988" width="4.75" style="330" customWidth="1"/>
    <col min="9989" max="10240" width="9" style="330"/>
    <col min="10241" max="10241" width="3.875" style="330" customWidth="1"/>
    <col min="10242" max="10242" width="55.625" style="330" customWidth="1"/>
    <col min="10243" max="10243" width="12.125" style="330" customWidth="1"/>
    <col min="10244" max="10244" width="4.75" style="330" customWidth="1"/>
    <col min="10245" max="10496" width="9" style="330"/>
    <col min="10497" max="10497" width="3.875" style="330" customWidth="1"/>
    <col min="10498" max="10498" width="55.625" style="330" customWidth="1"/>
    <col min="10499" max="10499" width="12.125" style="330" customWidth="1"/>
    <col min="10500" max="10500" width="4.75" style="330" customWidth="1"/>
    <col min="10501" max="10752" width="9" style="330"/>
    <col min="10753" max="10753" width="3.875" style="330" customWidth="1"/>
    <col min="10754" max="10754" width="55.625" style="330" customWidth="1"/>
    <col min="10755" max="10755" width="12.125" style="330" customWidth="1"/>
    <col min="10756" max="10756" width="4.75" style="330" customWidth="1"/>
    <col min="10757" max="11008" width="9" style="330"/>
    <col min="11009" max="11009" width="3.875" style="330" customWidth="1"/>
    <col min="11010" max="11010" width="55.625" style="330" customWidth="1"/>
    <col min="11011" max="11011" width="12.125" style="330" customWidth="1"/>
    <col min="11012" max="11012" width="4.75" style="330" customWidth="1"/>
    <col min="11013" max="11264" width="9" style="330"/>
    <col min="11265" max="11265" width="3.875" style="330" customWidth="1"/>
    <col min="11266" max="11266" width="55.625" style="330" customWidth="1"/>
    <col min="11267" max="11267" width="12.125" style="330" customWidth="1"/>
    <col min="11268" max="11268" width="4.75" style="330" customWidth="1"/>
    <col min="11269" max="11520" width="9" style="330"/>
    <col min="11521" max="11521" width="3.875" style="330" customWidth="1"/>
    <col min="11522" max="11522" width="55.625" style="330" customWidth="1"/>
    <col min="11523" max="11523" width="12.125" style="330" customWidth="1"/>
    <col min="11524" max="11524" width="4.75" style="330" customWidth="1"/>
    <col min="11525" max="11776" width="9" style="330"/>
    <col min="11777" max="11777" width="3.875" style="330" customWidth="1"/>
    <col min="11778" max="11778" width="55.625" style="330" customWidth="1"/>
    <col min="11779" max="11779" width="12.125" style="330" customWidth="1"/>
    <col min="11780" max="11780" width="4.75" style="330" customWidth="1"/>
    <col min="11781" max="12032" width="9" style="330"/>
    <col min="12033" max="12033" width="3.875" style="330" customWidth="1"/>
    <col min="12034" max="12034" width="55.625" style="330" customWidth="1"/>
    <col min="12035" max="12035" width="12.125" style="330" customWidth="1"/>
    <col min="12036" max="12036" width="4.75" style="330" customWidth="1"/>
    <col min="12037" max="12288" width="9" style="330"/>
    <col min="12289" max="12289" width="3.875" style="330" customWidth="1"/>
    <col min="12290" max="12290" width="55.625" style="330" customWidth="1"/>
    <col min="12291" max="12291" width="12.125" style="330" customWidth="1"/>
    <col min="12292" max="12292" width="4.75" style="330" customWidth="1"/>
    <col min="12293" max="12544" width="9" style="330"/>
    <col min="12545" max="12545" width="3.875" style="330" customWidth="1"/>
    <col min="12546" max="12546" width="55.625" style="330" customWidth="1"/>
    <col min="12547" max="12547" width="12.125" style="330" customWidth="1"/>
    <col min="12548" max="12548" width="4.75" style="330" customWidth="1"/>
    <col min="12549" max="12800" width="9" style="330"/>
    <col min="12801" max="12801" width="3.875" style="330" customWidth="1"/>
    <col min="12802" max="12802" width="55.625" style="330" customWidth="1"/>
    <col min="12803" max="12803" width="12.125" style="330" customWidth="1"/>
    <col min="12804" max="12804" width="4.75" style="330" customWidth="1"/>
    <col min="12805" max="13056" width="9" style="330"/>
    <col min="13057" max="13057" width="3.875" style="330" customWidth="1"/>
    <col min="13058" max="13058" width="55.625" style="330" customWidth="1"/>
    <col min="13059" max="13059" width="12.125" style="330" customWidth="1"/>
    <col min="13060" max="13060" width="4.75" style="330" customWidth="1"/>
    <col min="13061" max="13312" width="9" style="330"/>
    <col min="13313" max="13313" width="3.875" style="330" customWidth="1"/>
    <col min="13314" max="13314" width="55.625" style="330" customWidth="1"/>
    <col min="13315" max="13315" width="12.125" style="330" customWidth="1"/>
    <col min="13316" max="13316" width="4.75" style="330" customWidth="1"/>
    <col min="13317" max="13568" width="9" style="330"/>
    <col min="13569" max="13569" width="3.875" style="330" customWidth="1"/>
    <col min="13570" max="13570" width="55.625" style="330" customWidth="1"/>
    <col min="13571" max="13571" width="12.125" style="330" customWidth="1"/>
    <col min="13572" max="13572" width="4.75" style="330" customWidth="1"/>
    <col min="13573" max="13824" width="9" style="330"/>
    <col min="13825" max="13825" width="3.875" style="330" customWidth="1"/>
    <col min="13826" max="13826" width="55.625" style="330" customWidth="1"/>
    <col min="13827" max="13827" width="12.125" style="330" customWidth="1"/>
    <col min="13828" max="13828" width="4.75" style="330" customWidth="1"/>
    <col min="13829" max="14080" width="9" style="330"/>
    <col min="14081" max="14081" width="3.875" style="330" customWidth="1"/>
    <col min="14082" max="14082" width="55.625" style="330" customWidth="1"/>
    <col min="14083" max="14083" width="12.125" style="330" customWidth="1"/>
    <col min="14084" max="14084" width="4.75" style="330" customWidth="1"/>
    <col min="14085" max="14336" width="9" style="330"/>
    <col min="14337" max="14337" width="3.875" style="330" customWidth="1"/>
    <col min="14338" max="14338" width="55.625" style="330" customWidth="1"/>
    <col min="14339" max="14339" width="12.125" style="330" customWidth="1"/>
    <col min="14340" max="14340" width="4.75" style="330" customWidth="1"/>
    <col min="14341" max="14592" width="9" style="330"/>
    <col min="14593" max="14593" width="3.875" style="330" customWidth="1"/>
    <col min="14594" max="14594" width="55.625" style="330" customWidth="1"/>
    <col min="14595" max="14595" width="12.125" style="330" customWidth="1"/>
    <col min="14596" max="14596" width="4.75" style="330" customWidth="1"/>
    <col min="14597" max="14848" width="9" style="330"/>
    <col min="14849" max="14849" width="3.875" style="330" customWidth="1"/>
    <col min="14850" max="14850" width="55.625" style="330" customWidth="1"/>
    <col min="14851" max="14851" width="12.125" style="330" customWidth="1"/>
    <col min="14852" max="14852" width="4.75" style="330" customWidth="1"/>
    <col min="14853" max="15104" width="9" style="330"/>
    <col min="15105" max="15105" width="3.875" style="330" customWidth="1"/>
    <col min="15106" max="15106" width="55.625" style="330" customWidth="1"/>
    <col min="15107" max="15107" width="12.125" style="330" customWidth="1"/>
    <col min="15108" max="15108" width="4.75" style="330" customWidth="1"/>
    <col min="15109" max="15360" width="9" style="330"/>
    <col min="15361" max="15361" width="3.875" style="330" customWidth="1"/>
    <col min="15362" max="15362" width="55.625" style="330" customWidth="1"/>
    <col min="15363" max="15363" width="12.125" style="330" customWidth="1"/>
    <col min="15364" max="15364" width="4.75" style="330" customWidth="1"/>
    <col min="15365" max="15616" width="9" style="330"/>
    <col min="15617" max="15617" width="3.875" style="330" customWidth="1"/>
    <col min="15618" max="15618" width="55.625" style="330" customWidth="1"/>
    <col min="15619" max="15619" width="12.125" style="330" customWidth="1"/>
    <col min="15620" max="15620" width="4.75" style="330" customWidth="1"/>
    <col min="15621" max="15872" width="9" style="330"/>
    <col min="15873" max="15873" width="3.875" style="330" customWidth="1"/>
    <col min="15874" max="15874" width="55.625" style="330" customWidth="1"/>
    <col min="15875" max="15875" width="12.125" style="330" customWidth="1"/>
    <col min="15876" max="15876" width="4.75" style="330" customWidth="1"/>
    <col min="15877" max="16128" width="9" style="330"/>
    <col min="16129" max="16129" width="3.875" style="330" customWidth="1"/>
    <col min="16130" max="16130" width="55.625" style="330" customWidth="1"/>
    <col min="16131" max="16131" width="12.125" style="330" customWidth="1"/>
    <col min="16132" max="16132" width="4.75" style="330" customWidth="1"/>
    <col min="16133" max="16384" width="9" style="330"/>
  </cols>
  <sheetData>
    <row r="1" spans="1:5" ht="15.75">
      <c r="A1" s="328"/>
      <c r="B1" s="329" t="str">
        <f>Objectives!B1</f>
        <v>6th IEEE 802.15.4j Medical Body Area Network Task Group Meeting</v>
      </c>
      <c r="C1" s="328"/>
      <c r="D1" s="328"/>
    </row>
    <row r="2" spans="1:5" ht="15.75">
      <c r="A2" s="328"/>
      <c r="B2" s="322" t="str">
        <f>Objectives!B2</f>
        <v>75th IEEE 802.15 WPAN MEETING</v>
      </c>
      <c r="C2" s="328"/>
      <c r="D2" s="328"/>
    </row>
    <row r="3" spans="1:5" ht="15.75">
      <c r="A3" s="328"/>
      <c r="B3" s="322" t="str">
        <f>Objectives!B3</f>
        <v>Hyatt Regency Atlanta, Atlanta, Georgia, USA</v>
      </c>
      <c r="C3" s="328"/>
      <c r="D3" s="328"/>
    </row>
    <row r="4" spans="1:5" ht="5.25" customHeight="1">
      <c r="A4" s="328"/>
      <c r="B4" s="322"/>
      <c r="C4" s="328"/>
      <c r="D4" s="328"/>
    </row>
    <row r="5" spans="1:5" ht="6.75" customHeight="1">
      <c r="A5" s="331"/>
      <c r="B5" s="332"/>
      <c r="C5" s="331"/>
      <c r="D5" s="331"/>
    </row>
    <row r="6" spans="1:5" ht="15.75">
      <c r="A6" s="333"/>
      <c r="B6" s="332" t="s">
        <v>176</v>
      </c>
      <c r="C6" s="333"/>
      <c r="D6" s="333"/>
    </row>
    <row r="7" spans="1:5" ht="15.75">
      <c r="A7" s="334"/>
      <c r="B7" s="334"/>
      <c r="C7" s="334"/>
      <c r="D7" s="334"/>
    </row>
    <row r="8" spans="1:5" ht="15.75">
      <c r="A8" s="335">
        <v>1</v>
      </c>
      <c r="B8" s="334" t="s">
        <v>119</v>
      </c>
      <c r="C8" s="336" t="s">
        <v>120</v>
      </c>
      <c r="D8" s="330">
        <v>0</v>
      </c>
      <c r="E8" s="338" t="s">
        <v>121</v>
      </c>
    </row>
    <row r="9" spans="1:5" ht="15.75">
      <c r="A9" s="335">
        <v>1.1000000000000001</v>
      </c>
      <c r="B9" s="334" t="s">
        <v>122</v>
      </c>
      <c r="C9" s="336" t="s">
        <v>120</v>
      </c>
      <c r="D9" s="330">
        <v>1</v>
      </c>
      <c r="E9" s="338" t="s">
        <v>121</v>
      </c>
    </row>
    <row r="10" spans="1:5" ht="15.75">
      <c r="A10" s="335">
        <v>1.2</v>
      </c>
      <c r="B10" s="334" t="s">
        <v>123</v>
      </c>
      <c r="C10" s="336" t="s">
        <v>120</v>
      </c>
      <c r="D10" s="330">
        <v>4</v>
      </c>
      <c r="E10" s="338" t="s">
        <v>124</v>
      </c>
    </row>
    <row r="11" spans="1:5" ht="15.75">
      <c r="A11" s="339">
        <v>1.3</v>
      </c>
      <c r="B11" s="334" t="s">
        <v>191</v>
      </c>
      <c r="C11" s="336" t="s">
        <v>128</v>
      </c>
      <c r="D11" s="330">
        <v>20</v>
      </c>
      <c r="E11" s="338" t="s">
        <v>129</v>
      </c>
    </row>
    <row r="12" spans="1:5" ht="15.75">
      <c r="A12" s="335">
        <v>1.4</v>
      </c>
      <c r="B12" s="334" t="s">
        <v>148</v>
      </c>
      <c r="C12" s="340" t="s">
        <v>128</v>
      </c>
      <c r="D12" s="330">
        <v>20</v>
      </c>
      <c r="E12" s="338" t="s">
        <v>193</v>
      </c>
    </row>
    <row r="13" spans="1:5" ht="15.75" customHeight="1">
      <c r="A13" s="339">
        <v>1.5</v>
      </c>
      <c r="B13" s="334" t="s">
        <v>192</v>
      </c>
      <c r="D13" s="330">
        <v>75</v>
      </c>
      <c r="E13" s="338" t="s">
        <v>150</v>
      </c>
    </row>
    <row r="14" spans="1:5" ht="15.75">
      <c r="A14" s="335">
        <v>1.6</v>
      </c>
      <c r="B14" s="334" t="s">
        <v>134</v>
      </c>
      <c r="C14" s="336" t="s">
        <v>120</v>
      </c>
      <c r="D14" s="330">
        <v>0</v>
      </c>
      <c r="E14" s="338" t="s">
        <v>135</v>
      </c>
    </row>
    <row r="17" spans="1:5">
      <c r="D17" s="342"/>
    </row>
    <row r="18" spans="1:5" ht="15.75">
      <c r="A18" s="333"/>
      <c r="B18" s="332" t="s">
        <v>177</v>
      </c>
      <c r="C18" s="333"/>
      <c r="D18" s="333"/>
    </row>
    <row r="19" spans="1:5" ht="15.75">
      <c r="A19" s="334"/>
      <c r="B19" s="334"/>
      <c r="C19" s="334"/>
      <c r="D19" s="334"/>
    </row>
    <row r="20" spans="1:5" ht="15.75">
      <c r="A20" s="335">
        <v>1</v>
      </c>
      <c r="B20" s="334" t="s">
        <v>119</v>
      </c>
      <c r="C20" s="336" t="s">
        <v>120</v>
      </c>
      <c r="D20" s="330">
        <v>0</v>
      </c>
      <c r="E20" s="338" t="s">
        <v>137</v>
      </c>
    </row>
    <row r="21" spans="1:5" ht="15.75">
      <c r="A21" s="335">
        <v>1.1000000000000001</v>
      </c>
      <c r="B21" s="334" t="s">
        <v>122</v>
      </c>
      <c r="C21" s="336" t="s">
        <v>120</v>
      </c>
      <c r="D21" s="330">
        <v>1</v>
      </c>
      <c r="E21" s="338" t="s">
        <v>137</v>
      </c>
    </row>
    <row r="22" spans="1:5" ht="15.75">
      <c r="A22" s="335">
        <v>1.2</v>
      </c>
      <c r="B22" s="334" t="s">
        <v>123</v>
      </c>
      <c r="C22" s="336" t="s">
        <v>120</v>
      </c>
      <c r="D22" s="330">
        <v>4</v>
      </c>
      <c r="E22" s="338" t="s">
        <v>138</v>
      </c>
    </row>
    <row r="23" spans="1:5" ht="15.75">
      <c r="A23" s="339">
        <v>1.3</v>
      </c>
      <c r="B23" s="334" t="s">
        <v>184</v>
      </c>
      <c r="C23" s="336" t="s">
        <v>132</v>
      </c>
      <c r="D23" s="330">
        <v>25</v>
      </c>
      <c r="E23" s="338" t="s">
        <v>139</v>
      </c>
    </row>
    <row r="24" spans="1:5" ht="15.75">
      <c r="A24" s="339">
        <v>1.4</v>
      </c>
      <c r="B24" s="334" t="s">
        <v>142</v>
      </c>
      <c r="C24" s="340" t="s">
        <v>120</v>
      </c>
      <c r="D24" s="330">
        <v>30</v>
      </c>
      <c r="E24" s="338" t="s">
        <v>185</v>
      </c>
    </row>
    <row r="25" spans="1:5" ht="15.75">
      <c r="A25" s="339">
        <v>1.5</v>
      </c>
      <c r="B25" s="334" t="s">
        <v>192</v>
      </c>
      <c r="C25" s="341" t="s">
        <v>3</v>
      </c>
      <c r="D25" s="330">
        <v>60</v>
      </c>
      <c r="E25" s="338" t="s">
        <v>149</v>
      </c>
    </row>
    <row r="26" spans="1:5" ht="15.75">
      <c r="A26" s="339">
        <v>1.6</v>
      </c>
      <c r="B26" s="334" t="s">
        <v>140</v>
      </c>
      <c r="C26" s="336" t="s">
        <v>120</v>
      </c>
      <c r="D26" s="330">
        <v>0</v>
      </c>
      <c r="E26" s="338" t="s">
        <v>141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 2011 Agenda</dc:title>
  <dc:subject>Agenda for 802.15.4j</dc:subject>
  <dc:creator>Ray Krasinski</dc:creator>
  <cp:keywords>agenda 802.15.4j IEEE</cp:keywords>
  <cp:lastModifiedBy>usd16650</cp:lastModifiedBy>
  <dcterms:created xsi:type="dcterms:W3CDTF">2011-07-01T15:09:20Z</dcterms:created>
  <dcterms:modified xsi:type="dcterms:W3CDTF">2011-11-10T13:24:35Z</dcterms:modified>
  <cp:contentStatus>Final</cp:contentStatus>
</cp:coreProperties>
</file>