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20" yWindow="0" windowWidth="25600" windowHeight="16060" tabRatio="669" activeTab="1"/>
  </bookViews>
  <sheets>
    <sheet name="Cover" sheetId="6" r:id="rId1"/>
    <sheet name="Recirc-2 Comments" sheetId="9" r:id="rId2"/>
    <sheet name="Recirc-1 Comments" sheetId="8" r:id="rId3"/>
    <sheet name="SB Comments" sheetId="1" r:id="rId4"/>
    <sheet name="CID26" sheetId="5" r:id="rId5"/>
    <sheet name="CID67" sheetId="4" r:id="rId6"/>
    <sheet name="CID237" sheetId="3" r:id="rId7"/>
    <sheet name="CID239" sheetId="2" r:id="rId8"/>
    <sheet name="Additional Comments" sheetId="7" r:id="rId9"/>
  </sheets>
  <definedNames>
    <definedName name="_xlnm._FilterDatabase" localSheetId="8" hidden="1">'Additional Comments'!$A$1:$L$23</definedName>
    <definedName name="_xlnm._FilterDatabase" localSheetId="2" hidden="1">'Recirc-1 Comments'!$A$1:$N$69</definedName>
    <definedName name="_xlnm._FilterDatabase" localSheetId="3" hidden="1">'SB Comments'!$A$1:$O$548</definedName>
    <definedName name="_Ref274225718" localSheetId="6">'CID237'!$B$50</definedName>
    <definedName name="_Ref274225807" localSheetId="6">'CID237'!$B$23</definedName>
    <definedName name="_Ref285785739" localSheetId="6">'CID237'!$B$25</definedName>
    <definedName name="_Ref285787603" localSheetId="6">'CID237'!$B$53</definedName>
    <definedName name="_Ref285787605" localSheetId="6">'CID237'!$B$30</definedName>
    <definedName name="_Toc285807442" localSheetId="6">'CID237'!$B$15</definedName>
    <definedName name="comments" localSheetId="3">'SB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048484" i="8" l="1"/>
  <c r="Q1" i="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<sst xmlns="http://schemas.openxmlformats.org/spreadsheetml/2006/main" count="6624" uniqueCount="1893">
  <si>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</si>
  <si>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</si>
  <si>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</si>
  <si>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</si>
  <si>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</si>
  <si>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</si>
  <si>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</si>
  <si>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</si>
  <si>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</si>
  <si>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</si>
  <si>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</si>
  <si>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</si>
  <si>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</si>
  <si>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</si>
  <si>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</si>
  <si>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</si>
  <si>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</si>
  <si>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</si>
  <si>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</si>
  <si>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</si>
  <si>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</si>
  <si>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</si>
  <si>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</si>
  <si>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</si>
  <si>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</si>
  <si>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</si>
  <si>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</si>
  <si>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</si>
  <si>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</si>
  <si>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</si>
  <si>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</si>
  <si>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</si>
  <si>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</si>
  <si>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</si>
  <si>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</si>
  <si>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</si>
  <si>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</si>
  <si>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</si>
  <si>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</si>
  <si>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</si>
  <si>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</si>
  <si>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</si>
  <si>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</si>
  <si>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</si>
  <si>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</si>
  <si>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</si>
  <si>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</si>
  <si>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</si>
  <si>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</si>
  <si>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</si>
  <si>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</si>
  <si>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</si>
  <si>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</si>
  <si>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</si>
  <si>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</si>
  <si>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</si>
  <si>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</si>
  <si>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</si>
  <si>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</si>
  <si>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</si>
  <si>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</si>
  <si>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</si>
  <si>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</si>
  <si>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</si>
  <si>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</si>
  <si>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</si>
  <si>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</si>
  <si>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</si>
  <si>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</si>
  <si>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</si>
  <si>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</si>
  <si>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</si>
  <si>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</si>
  <si>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</si>
  <si>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</si>
  <si>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</si>
  <si>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</si>
  <si>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</si>
  <si>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</si>
  <si>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</si>
  <si>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</si>
  <si>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</si>
  <si>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</si>
  <si>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</si>
  <si>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</si>
  <si>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</si>
  <si>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</si>
  <si>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</si>
  <si>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</si>
  <si>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</si>
  <si>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</si>
  <si>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</si>
  <si>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</si>
  <si>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</si>
  <si>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</si>
  <si>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</si>
  <si>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</si>
  <si>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</si>
  <si>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</si>
  <si>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</si>
  <si>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</si>
  <si>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</si>
  <si>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</si>
  <si>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</si>
  <si>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</si>
  <si>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</si>
  <si>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</si>
  <si>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</si>
  <si>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</si>
  <si>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</si>
  <si>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</si>
  <si>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</si>
  <si>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</si>
  <si>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</si>
  <si>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</si>
  <si>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</si>
  <si>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</si>
  <si>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</si>
  <si>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</si>
  <si>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</si>
  <si>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</si>
  <si>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</si>
  <si>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</si>
  <si>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</si>
  <si>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</si>
  <si>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</si>
  <si>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</si>
  <si>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</si>
  <si>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</si>
  <si>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</si>
  <si>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</si>
  <si>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</si>
  <si>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</si>
  <si>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</si>
  <si>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</si>
  <si>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</si>
  <si>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</si>
  <si>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</si>
  <si>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</si>
  <si>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</si>
  <si>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</si>
  <si>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</si>
  <si>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</si>
  <si>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</si>
  <si>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</si>
  <si>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</si>
  <si>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</si>
  <si>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</si>
  <si>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</si>
  <si>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</si>
  <si>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</si>
  <si>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</si>
  <si>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</si>
  <si>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</si>
  <si>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</si>
  <si>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</si>
  <si>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</si>
  <si>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</si>
  <si>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</si>
  <si>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</si>
  <si>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</si>
  <si>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</si>
  <si>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</si>
  <si>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</si>
  <si>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</si>
  <si>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</si>
  <si>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</si>
  <si>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</si>
  <si>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</si>
  <si>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</si>
  <si>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</si>
  <si>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</si>
  <si>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</si>
  <si>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</si>
  <si>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</si>
  <si>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</si>
  <si>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</si>
  <si>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</si>
  <si>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</si>
  <si>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</si>
  <si>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</si>
  <si>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</si>
  <si>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</si>
  <si>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</si>
  <si>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</si>
  <si>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</si>
  <si>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</si>
  <si>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</si>
  <si>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</si>
  <si>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</si>
  <si>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</si>
  <si>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</si>
  <si>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</si>
  <si>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</si>
  <si>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</si>
  <si>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</si>
  <si>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</si>
  <si>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</si>
  <si>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</si>
  <si>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</si>
  <si>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</si>
  <si>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</si>
  <si>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</si>
  <si>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</si>
  <si>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</si>
  <si>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</si>
  <si>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</si>
  <si>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</si>
  <si>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</si>
  <si>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</si>
  <si>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</si>
  <si>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</si>
  <si>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</si>
  <si>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</si>
  <si>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</si>
  <si>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</si>
  <si>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</si>
  <si>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</si>
  <si>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</si>
  <si>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</si>
  <si>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</si>
  <si>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</si>
  <si>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</si>
  <si>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</si>
  <si>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</si>
  <si>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</si>
  <si>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</si>
  <si>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</si>
  <si>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</si>
  <si>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</si>
  <si>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</si>
  <si>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</si>
  <si>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</si>
  <si>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</si>
  <si>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</si>
  <si>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</si>
  <si>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</si>
  <si>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</si>
  <si>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</si>
  <si>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</si>
  <si>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</si>
  <si>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</si>
  <si>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</si>
  <si>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</si>
  <si>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</si>
  <si>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</si>
  <si>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</si>
  <si>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</si>
  <si>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</si>
  <si>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</si>
  <si>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</si>
  <si>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</si>
  <si>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</si>
  <si>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</si>
  <si>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</si>
  <si>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</si>
  <si>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</si>
  <si>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</si>
  <si>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</si>
  <si>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</si>
  <si>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</si>
  <si>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</si>
  <si>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</si>
  <si>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</si>
  <si>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</si>
  <si>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</si>
  <si>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</si>
  <si>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</si>
  <si>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</si>
  <si>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</si>
  <si>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</si>
  <si>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</si>
  <si>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</si>
  <si>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</si>
  <si>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</si>
  <si>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</si>
  <si>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</si>
  <si>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</si>
  <si>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</si>
  <si>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</si>
  <si>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</si>
  <si>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</si>
  <si>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</si>
  <si>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</si>
  <si>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</si>
  <si>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</si>
  <si>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</si>
  <si>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</si>
  <si>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</si>
  <si>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</si>
  <si>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</si>
  <si>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</si>
  <si>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</si>
  <si>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</si>
  <si>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</si>
  <si>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</si>
  <si>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</si>
  <si>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</si>
  <si>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</si>
  <si>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</si>
  <si>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</si>
  <si>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</si>
  <si>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</si>
  <si>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</si>
  <si>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</si>
  <si>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</si>
  <si>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</si>
  <si>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</si>
  <si>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</si>
  <si>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</si>
  <si>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</si>
  <si>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</si>
  <si>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</si>
  <si>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</si>
  <si>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</si>
  <si>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</si>
  <si>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</si>
  <si>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</si>
  <si>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</si>
  <si>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</si>
  <si>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</si>
  <si>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</si>
  <si>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</si>
  <si>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</si>
  <si>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</si>
  <si>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</si>
  <si>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</si>
  <si>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</si>
  <si>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</si>
  <si>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</si>
  <si>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</si>
  <si>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</si>
  <si>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</si>
  <si>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</si>
  <si>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</si>
  <si>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</si>
  <si>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</si>
  <si>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</si>
  <si>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</si>
  <si>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</si>
  <si>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</si>
  <si>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</si>
  <si>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</si>
  <si>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</si>
  <si>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</si>
  <si>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</si>
  <si>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</si>
  <si>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</si>
  <si>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</si>
  <si>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</si>
  <si>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</si>
  <si>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</si>
  <si>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</si>
  <si>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</si>
  <si>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</si>
  <si>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</si>
  <si>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</si>
  <si>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</si>
  <si>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</si>
  <si>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</si>
  <si>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</si>
  <si>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</si>
  <si>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</si>
  <si>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</si>
  <si>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</si>
  <si>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</si>
  <si>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</si>
  <si>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</si>
  <si>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</si>
  <si>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</si>
  <si>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</si>
  <si>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</si>
  <si>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</si>
  <si>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</si>
  <si>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</si>
  <si>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</si>
  <si>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</si>
  <si>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</si>
  <si>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</si>
  <si>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</si>
  <si>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</si>
  <si>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</si>
  <si>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</si>
  <si>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</si>
  <si>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</si>
  <si>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</si>
  <si>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</si>
  <si>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</si>
  <si>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</si>
  <si>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</si>
  <si>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</si>
  <si>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</si>
  <si>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</si>
  <si>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</si>
  <si>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</si>
  <si>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</si>
  <si>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</si>
  <si>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</si>
  <si>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</si>
  <si>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</si>
  <si>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</si>
  <si>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</si>
  <si>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</si>
  <si>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</si>
  <si>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</si>
  <si>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</si>
  <si>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</si>
  <si>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</si>
  <si>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</si>
  <si>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</si>
  <si>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</si>
  <si>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</si>
  <si>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</si>
  <si>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</si>
  <si>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</si>
  <si>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</si>
  <si>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</si>
  <si>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</si>
  <si>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</si>
  <si>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</si>
  <si>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</si>
  <si>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</si>
  <si>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</si>
  <si>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</si>
  <si>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</si>
  <si>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</si>
  <si>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</si>
  <si>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</si>
  <si>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</si>
  <si>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</si>
  <si>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</si>
  <si>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</si>
  <si>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</si>
  <si>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</si>
  <si>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</si>
  <si>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</si>
  <si>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</si>
  <si>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</si>
  <si>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</si>
  <si>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</si>
  <si>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</si>
  <si>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</si>
  <si>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</si>
  <si>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</si>
  <si>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</si>
  <si>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</si>
  <si>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</si>
  <si>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</si>
  <si>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</si>
  <si>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</si>
  <si>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</si>
  <si>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</si>
  <si>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</si>
  <si>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</si>
  <si>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</si>
  <si>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</si>
  <si>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</si>
  <si>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</si>
  <si>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</si>
  <si>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</si>
  <si>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</si>
  <si>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</si>
  <si>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</si>
  <si>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</si>
  <si>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</si>
  <si>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</si>
  <si>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</si>
  <si>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</si>
  <si>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</si>
  <si>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</si>
  <si>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</si>
  <si>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</si>
  <si>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</si>
  <si>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</si>
  <si>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</si>
  <si>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</si>
  <si>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</si>
  <si>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</si>
  <si>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</si>
  <si>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</si>
  <si>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</si>
  <si>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</si>
  <si>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</si>
  <si>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</si>
  <si>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</si>
  <si>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</si>
  <si>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</si>
  <si>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</si>
  <si>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</si>
  <si>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</si>
  <si>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</si>
  <si>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</si>
  <si>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</si>
  <si>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</si>
  <si>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</si>
  <si>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</si>
  <si>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</si>
  <si>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</si>
  <si>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</si>
  <si>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</si>
  <si>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</si>
  <si>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</si>
  <si>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</si>
  <si>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</si>
  <si>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</si>
  <si>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</si>
  <si>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</si>
  <si>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</si>
  <si>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</si>
  <si>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</si>
  <si>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</si>
  <si>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</si>
  <si>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</si>
  <si>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</si>
  <si>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</si>
  <si>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</si>
  <si>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</si>
  <si>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</si>
  <si>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</si>
  <si>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</si>
  <si>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</si>
  <si>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</si>
  <si>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</si>
  <si>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</si>
  <si>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</si>
  <si>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</si>
  <si>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</si>
  <si>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</si>
  <si>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</si>
  <si>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</si>
  <si>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</si>
  <si>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</si>
  <si>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</si>
  <si>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</si>
  <si>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</si>
  <si>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</si>
  <si>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</si>
  <si>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</si>
  <si>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</si>
  <si>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</si>
  <si>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</si>
  <si>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</si>
  <si>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</si>
  <si>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</si>
  <si>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</si>
  <si>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</si>
  <si>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</si>
  <si>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</si>
  <si>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</si>
  <si>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</si>
  <si>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</si>
  <si>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</si>
  <si>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</si>
  <si>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</si>
  <si>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</si>
  <si>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</si>
  <si>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</si>
  <si>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</si>
  <si>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</si>
  <si>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</si>
  <si>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</si>
  <si>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</si>
  <si>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</si>
  <si>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</si>
  <si>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</si>
  <si>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</si>
  <si>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</si>
  <si>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</si>
  <si>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</si>
  <si>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</si>
  <si>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</si>
  <si>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</si>
  <si>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</si>
  <si>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</si>
  <si>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</si>
  <si>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</si>
  <si>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</si>
  <si>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</si>
  <si>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</si>
  <si>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</si>
  <si>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</si>
  <si>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</si>
  <si>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</si>
  <si>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</si>
  <si>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</si>
  <si>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</si>
  <si>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</si>
  <si>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</si>
  <si>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</si>
  <si>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</si>
  <si>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</si>
  <si>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</si>
  <si>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</si>
  <si>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</si>
  <si>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</si>
  <si>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</si>
  <si>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</si>
  <si>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</si>
  <si>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</si>
  <si>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</si>
  <si>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</si>
  <si>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</si>
  <si>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</si>
  <si>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</si>
  <si>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</si>
  <si>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</si>
  <si>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</si>
  <si>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</si>
  <si>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</si>
  <si>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</si>
  <si>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</si>
  <si>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</si>
  <si>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</si>
  <si>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</si>
  <si>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</si>
  <si>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</si>
  <si>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</si>
  <si>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</si>
  <si>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</si>
  <si>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</si>
  <si>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</si>
  <si>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</si>
  <si>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</si>
  <si>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</si>
  <si>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</si>
  <si>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</si>
  <si>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</si>
  <si>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</si>
  <si>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</si>
  <si>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</si>
  <si>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</si>
  <si>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</si>
  <si>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</si>
  <si>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</si>
  <si>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</si>
  <si>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</si>
  <si>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</si>
  <si>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</si>
  <si>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</si>
  <si>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</si>
  <si>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</si>
  <si>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</si>
  <si>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</si>
  <si>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</si>
  <si>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</si>
  <si>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</si>
  <si>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</si>
  <si>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</si>
  <si>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</si>
  <si>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</si>
  <si>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</si>
  <si>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</si>
  <si>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</si>
  <si>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</si>
  <si>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</si>
  <si>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</si>
  <si>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</si>
  <si>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</si>
  <si>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</si>
  <si>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</si>
  <si>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</si>
  <si>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</si>
  <si>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</si>
  <si>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</si>
  <si>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</si>
  <si>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</si>
  <si>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</si>
  <si>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</si>
  <si>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</si>
  <si>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</si>
  <si>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</si>
  <si>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</si>
  <si>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</si>
  <si>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</si>
  <si>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</si>
  <si>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</si>
  <si>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</si>
  <si>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</si>
  <si>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</si>
  <si>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</si>
  <si>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</si>
  <si>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</si>
  <si>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</si>
  <si>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</si>
  <si>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</si>
  <si>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</si>
  <si>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</si>
  <si>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</si>
  <si>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</si>
  <si>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</si>
  <si>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</si>
  <si>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</si>
  <si>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</si>
  <si>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</si>
  <si>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</si>
  <si>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</si>
  <si>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</si>
  <si>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</si>
  <si>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</si>
  <si>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</si>
  <si>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</si>
  <si>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</si>
  <si>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</si>
  <si>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</si>
  <si>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</si>
  <si>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</si>
  <si>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</si>
  <si>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</si>
  <si>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</si>
  <si>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</si>
  <si>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</si>
  <si>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</si>
  <si>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</si>
  <si>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</si>
  <si>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</si>
  <si>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</si>
  <si>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</si>
  <si>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</si>
  <si>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</si>
  <si>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</si>
  <si>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</si>
  <si>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</si>
  <si>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</si>
  <si>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</si>
  <si>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</si>
  <si>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</si>
  <si>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</si>
  <si>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</si>
  <si>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</si>
  <si>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</si>
  <si>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</si>
  <si>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</si>
  <si>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</si>
  <si>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</si>
  <si>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</si>
  <si>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</si>
  <si>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</si>
  <si>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</si>
  <si>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</si>
  <si>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</si>
  <si>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</si>
  <si>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</si>
  <si>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</si>
  <si>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</si>
  <si>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</si>
  <si>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</si>
  <si>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</si>
  <si>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</si>
  <si>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</si>
  <si>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</si>
  <si>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</si>
  <si>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</si>
  <si>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</si>
  <si>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</si>
  <si>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</si>
  <si>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</si>
  <si>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</si>
  <si>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</si>
  <si>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</si>
  <si>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</si>
  <si>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</si>
  <si>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</si>
  <si>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</si>
  <si>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</si>
  <si>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</si>
  <si>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</si>
  <si>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</si>
  <si>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</si>
  <si>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</si>
  <si>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</si>
  <si>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</si>
  <si>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</si>
  <si>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</si>
  <si>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</si>
  <si>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</si>
  <si>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</si>
  <si>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</si>
  <si>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</si>
  <si>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</si>
  <si>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</si>
  <si>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</si>
  <si>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</si>
  <si>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</si>
  <si>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</si>
  <si>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</si>
  <si>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</si>
  <si>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</si>
  <si>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</si>
  <si>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</si>
  <si>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</si>
  <si>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</si>
  <si>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</si>
  <si>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</si>
  <si>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</si>
  <si>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</si>
  <si>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</si>
  <si>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</si>
  <si>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</si>
  <si>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</si>
  <si>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</si>
  <si>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</si>
  <si>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</si>
  <si>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</si>
  <si>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</si>
  <si>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</si>
  <si>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</si>
  <si>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</si>
  <si>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</si>
  <si>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</si>
  <si>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</si>
  <si>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</si>
  <si>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</si>
  <si>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</si>
  <si>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</si>
  <si>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</si>
  <si>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</si>
  <si>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</si>
  <si>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</si>
  <si>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</si>
  <si>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</si>
  <si>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</si>
  <si>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</si>
  <si>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</si>
  <si>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</si>
  <si>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</si>
  <si>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</si>
  <si>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</si>
  <si>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</si>
  <si>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</si>
  <si>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</si>
  <si>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</si>
  <si>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</si>
  <si>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</si>
  <si>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</si>
  <si>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</si>
  <si>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</si>
  <si>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</si>
  <si>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</si>
  <si>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</si>
  <si>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</si>
  <si>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</si>
  <si>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</si>
  <si>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</si>
  <si>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</si>
  <si>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</si>
  <si>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</si>
  <si>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</si>
  <si>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</si>
  <si>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</si>
  <si>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</si>
  <si>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</si>
  <si>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</si>
  <si>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</si>
  <si>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</si>
  <si>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</si>
  <si>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</si>
  <si>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</si>
  <si>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</si>
  <si>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</si>
  <si>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</si>
  <si>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</si>
  <si>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</si>
  <si>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</si>
  <si>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</si>
  <si>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</si>
  <si>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</si>
  <si>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</si>
  <si>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</si>
  <si>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</si>
  <si>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</si>
  <si>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</si>
  <si>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</si>
  <si>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</si>
  <si>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</si>
  <si>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</si>
  <si>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</si>
  <si>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</si>
  <si>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</si>
  <si>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</si>
  <si>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</si>
  <si>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</si>
  <si>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</si>
  <si>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</si>
  <si>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</si>
  <si>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</si>
  <si>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</si>
  <si>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</si>
  <si>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</si>
  <si>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</si>
  <si>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</si>
  <si>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</si>
  <si>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</si>
  <si>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</si>
  <si>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</si>
  <si>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</si>
  <si>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</si>
  <si>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</si>
  <si>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</si>
  <si>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</si>
  <si>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</si>
  <si>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</si>
  <si>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</si>
  <si>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</si>
  <si>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</si>
  <si>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</si>
  <si>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</si>
  <si>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</si>
  <si>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</si>
  <si>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</si>
  <si>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</si>
  <si>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</si>
  <si>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</si>
  <si>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</si>
  <si>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</si>
  <si>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</si>
  <si>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</si>
  <si>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</si>
  <si>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</si>
  <si>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</si>
  <si>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</si>
  <si>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</si>
  <si>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</si>
  <si>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</si>
  <si>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</si>
  <si>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</si>
  <si>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</si>
  <si>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</si>
  <si>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</si>
  <si>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</si>
  <si>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</si>
  <si>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</si>
  <si>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</si>
  <si>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</si>
  <si>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</si>
  <si>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</si>
  <si>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</si>
  <si>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</si>
  <si>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</si>
  <si>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</si>
  <si>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</si>
  <si>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</si>
  <si>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</si>
  <si>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</si>
  <si>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</si>
  <si>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</si>
  <si>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</si>
  <si>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</si>
  <si>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</si>
  <si>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</si>
  <si>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</si>
  <si>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</si>
  <si>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</si>
  <si>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</si>
  <si>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</si>
  <si>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</si>
  <si>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</si>
  <si>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</si>
  <si>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</si>
  <si>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</si>
  <si>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</si>
  <si>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</si>
  <si>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</si>
  <si>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</si>
  <si>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</si>
  <si>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</si>
  <si>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</si>
  <si>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</si>
  <si>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</si>
  <si>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</si>
  <si>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</si>
  <si>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</si>
  <si>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</si>
  <si>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</si>
  <si>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</si>
  <si>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</si>
  <si>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</si>
  <si>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</si>
  <si>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</si>
  <si>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</si>
  <si>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</si>
  <si>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</si>
  <si>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</si>
  <si>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</si>
  <si>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</si>
  <si>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</si>
  <si>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</si>
  <si>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</si>
  <si>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</si>
  <si>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</si>
  <si>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</si>
  <si>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</si>
  <si>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</si>
  <si>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</si>
  <si>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</si>
  <si>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</si>
  <si>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</si>
  <si>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</si>
  <si>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</si>
  <si>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</si>
  <si>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</si>
  <si>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</si>
  <si>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</si>
  <si>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</si>
  <si>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</si>
  <si>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</si>
  <si>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</si>
  <si>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</si>
  <si>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</si>
  <si>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</si>
  <si>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</si>
  <si>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</si>
  <si>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</si>
  <si>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</si>
  <si>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</si>
  <si>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</si>
  <si>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</si>
  <si>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</si>
  <si>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</si>
  <si>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</si>
  <si>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</si>
  <si>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</si>
  <si>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</si>
  <si>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</si>
  <si>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</si>
  <si>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</si>
  <si>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</si>
  <si>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</si>
  <si>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</si>
  <si>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</si>
  <si>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</si>
  <si>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</si>
  <si>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</si>
  <si>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</si>
  <si>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</si>
  <si>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</si>
  <si>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</si>
  <si>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</si>
  <si>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</si>
  <si>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</si>
  <si>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</si>
  <si>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</si>
  <si>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</si>
  <si>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</si>
  <si>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</si>
  <si>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</si>
  <si>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</si>
  <si>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</si>
  <si>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</si>
  <si>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</si>
  <si>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</si>
  <si>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</si>
  <si>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</si>
  <si>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</si>
  <si>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</si>
  <si>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</si>
  <si>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</si>
  <si>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</si>
  <si>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</si>
  <si>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</si>
  <si>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</si>
  <si>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</si>
  <si>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</si>
  <si>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</si>
  <si>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</si>
  <si>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</si>
  <si>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</si>
  <si>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</si>
  <si>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</si>
  <si>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</si>
  <si>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</si>
  <si>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</si>
  <si>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</si>
  <si>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</si>
  <si>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</si>
  <si>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</si>
  <si>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</si>
  <si>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</si>
  <si>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</si>
  <si>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</si>
  <si>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</si>
  <si>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</si>
  <si>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</si>
  <si>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</si>
  <si>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</si>
  <si>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</si>
  <si>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</si>
  <si>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</si>
  <si>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</si>
  <si>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</si>
  <si>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</si>
  <si>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</si>
  <si>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</si>
  <si>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</si>
  <si>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</si>
  <si>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</si>
  <si>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</si>
  <si>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</si>
  <si>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</si>
  <si>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</si>
  <si>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</si>
  <si>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</si>
  <si>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</si>
  <si>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</si>
  <si>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</si>
  <si>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</si>
  <si>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</si>
  <si>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</si>
  <si>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</si>
  <si>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</si>
  <si>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</si>
  <si>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</si>
  <si>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</si>
  <si>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</si>
  <si>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</si>
  <si>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</si>
  <si>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</si>
  <si>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</si>
  <si>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</si>
  <si>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</si>
  <si>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</si>
  <si>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</si>
  <si>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</si>
  <si>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</si>
  <si>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</si>
  <si>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</si>
  <si>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</si>
  <si>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</si>
  <si>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</si>
  <si>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</si>
  <si>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</si>
  <si>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</si>
  <si>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</si>
  <si>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</si>
  <si>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</si>
  <si>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</si>
  <si>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</si>
  <si>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</si>
  <si>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</si>
  <si>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</si>
  <si>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</si>
  <si>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</si>
  <si>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</si>
  <si>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</si>
  <si>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</si>
  <si>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</si>
  <si>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</si>
  <si>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</si>
  <si>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</si>
  <si>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</si>
  <si>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</si>
  <si>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</si>
  <si>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</si>
  <si>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</si>
  <si>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</si>
  <si>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</si>
  <si>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</si>
  <si>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</si>
  <si>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</si>
  <si>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</si>
  <si>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</si>
  <si>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</si>
  <si>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</si>
  <si>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</si>
  <si>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</si>
  <si>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</si>
  <si>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</si>
  <si>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</si>
  <si>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</si>
  <si>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</si>
  <si>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</si>
  <si>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</si>
  <si>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</si>
  <si>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</si>
  <si>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</si>
  <si>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</si>
  <si>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</si>
  <si>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</si>
  <si>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</si>
  <si>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</si>
  <si>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</si>
  <si>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</si>
  <si>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</si>
  <si>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</si>
  <si>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</si>
  <si>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</si>
  <si>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</si>
  <si>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</si>
  <si>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</si>
  <si>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</si>
  <si>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</si>
  <si>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</si>
  <si>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</si>
  <si>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</si>
  <si>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</si>
  <si>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</si>
  <si>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</si>
  <si>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</si>
  <si>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</si>
  <si>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</si>
  <si>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</si>
  <si>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</si>
  <si>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</si>
  <si>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</si>
  <si>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</si>
  <si>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</si>
  <si>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</si>
  <si>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</si>
  <si>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</si>
  <si>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</si>
  <si>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</si>
  <si>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</si>
  <si>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</si>
  <si>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</si>
  <si>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</si>
  <si>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</si>
  <si>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</si>
  <si>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</si>
  <si>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</si>
  <si>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</si>
  <si>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</si>
  <si>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</si>
  <si>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</si>
  <si>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</si>
  <si>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</si>
  <si>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</si>
  <si>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</si>
  <si>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</si>
  <si>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</si>
  <si>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</si>
  <si>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</si>
  <si>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</si>
  <si>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</si>
  <si>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</si>
  <si>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</si>
  <si>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</si>
  <si>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</si>
  <si>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</si>
  <si>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</si>
  <si>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</si>
  <si>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</si>
  <si>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</si>
  <si>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</si>
  <si>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</si>
  <si>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</si>
  <si>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</si>
  <si>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</si>
  <si>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</si>
  <si>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</si>
  <si>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</si>
  <si>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</si>
  <si>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</si>
  <si>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</si>
  <si>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</si>
  <si>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</si>
  <si>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</si>
  <si>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</si>
  <si>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</si>
  <si>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</si>
  <si>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</si>
  <si>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</si>
  <si>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</si>
  <si>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</si>
  <si>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</si>
  <si>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</si>
  <si>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</si>
  <si>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</si>
  <si>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</si>
  <si>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</si>
  <si>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</si>
  <si>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</si>
  <si>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</si>
  <si>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</si>
  <si>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</si>
  <si>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</si>
  <si>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</si>
  <si>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</si>
  <si>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</si>
  <si>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</si>
  <si>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</si>
  <si>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</si>
  <si>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</si>
  <si>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</si>
  <si>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</si>
  <si>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</si>
  <si>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</si>
  <si>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</si>
  <si>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</si>
  <si>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</si>
  <si>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</si>
  <si>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</si>
  <si>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</si>
  <si>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</si>
  <si>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</si>
  <si>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</si>
  <si>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</si>
  <si>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</si>
  <si>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</si>
  <si>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</si>
  <si>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</si>
  <si>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</si>
  <si>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</si>
  <si>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</si>
  <si>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</si>
  <si>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</si>
  <si>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</si>
  <si>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</si>
  <si>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</si>
  <si>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</si>
  <si>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</si>
  <si>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</si>
  <si>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</si>
  <si>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</si>
  <si>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</si>
  <si>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</si>
  <si>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</si>
  <si>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</si>
  <si>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</si>
  <si>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</si>
  <si>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</si>
  <si>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</si>
  <si>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</si>
  <si>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</si>
  <si>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</si>
  <si>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</si>
  <si>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</si>
  <si>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</si>
  <si>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</si>
  <si>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</si>
  <si>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</si>
  <si>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</si>
  <si>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</si>
  <si>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</si>
  <si>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</si>
  <si>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</si>
  <si>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</si>
  <si>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</si>
  <si>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</si>
  <si>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</si>
  <si>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</si>
  <si>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</si>
  <si>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</si>
  <si>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</si>
  <si>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</si>
  <si>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</si>
  <si>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</si>
  <si>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</si>
  <si>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</si>
  <si>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</si>
  <si>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</si>
  <si>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</si>
  <si>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</si>
  <si>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</si>
  <si>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</si>
  <si>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</si>
  <si>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</si>
  <si>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</si>
  <si>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</si>
  <si>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</si>
  <si>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</si>
  <si>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</si>
  <si>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</si>
  <si>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</si>
  <si>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</si>
  <si>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</si>
  <si>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</si>
  <si>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</si>
  <si>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</si>
  <si>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</si>
  <si>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</si>
  <si>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</si>
  <si>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</si>
  <si>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</si>
  <si>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</si>
  <si>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</si>
  <si>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</si>
  <si>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</si>
  <si>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</si>
  <si>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</si>
  <si>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</si>
  <si>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</si>
  <si>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</si>
  <si>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</si>
  <si>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</si>
  <si>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</si>
  <si>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</si>
  <si>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</si>
  <si>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</si>
  <si>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</si>
  <si>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</si>
  <si>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</si>
  <si>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</si>
  <si>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</si>
  <si>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</si>
  <si>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</si>
  <si>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</si>
  <si>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</si>
  <si>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</si>
  <si>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</si>
  <si>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</si>
  <si>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</si>
  <si>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</si>
  <si>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</si>
  <si>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</si>
  <si>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</si>
  <si>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</si>
  <si>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</si>
  <si>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</si>
  <si>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</si>
  <si>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</si>
  <si>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</si>
  <si>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</si>
  <si>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</si>
  <si>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</si>
  <si>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</si>
  <si>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</si>
  <si>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</si>
  <si>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</si>
  <si>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</si>
  <si>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</si>
  <si>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</si>
  <si>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</si>
  <si>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</si>
  <si>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</si>
  <si>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</si>
  <si>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</si>
  <si>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</si>
  <si>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</si>
  <si>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</si>
  <si>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</si>
  <si>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</si>
  <si>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</si>
  <si>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</si>
  <si>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</si>
  <si>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</si>
  <si>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</si>
  <si>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</si>
  <si>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</si>
  <si>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</si>
  <si>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</si>
  <si>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</si>
  <si>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</si>
  <si>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</si>
  <si>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</si>
  <si>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</si>
  <si>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</si>
  <si>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</si>
  <si>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</si>
  <si>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</si>
  <si>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</si>
  <si>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</si>
  <si>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</si>
  <si>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</si>
  <si>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</si>
  <si>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</si>
  <si>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</si>
  <si>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</si>
  <si>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</si>
  <si>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</si>
  <si>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</si>
  <si>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</si>
  <si>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</si>
  <si>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</si>
  <si>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</si>
  <si>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</si>
  <si>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</si>
  <si>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</si>
  <si>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</si>
  <si>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</si>
  <si>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</si>
  <si>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</si>
  <si>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</si>
  <si>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</si>
  <si>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</si>
  <si>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</si>
  <si>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</si>
  <si>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</si>
  <si>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</si>
  <si>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</si>
  <si>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</si>
  <si>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</si>
  <si>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</si>
  <si>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</si>
  <si>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</si>
  <si>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</si>
  <si>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</si>
  <si>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</si>
  <si>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</si>
  <si>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</si>
  <si>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</si>
  <si>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</si>
  <si>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</si>
  <si>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</si>
  <si>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</si>
  <si>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</si>
  <si>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</si>
  <si>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</si>
  <si>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</si>
  <si>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</si>
  <si>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</si>
  <si>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</si>
  <si>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</si>
  <si>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</si>
  <si>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</si>
  <si>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</si>
  <si>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</si>
  <si>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</si>
  <si>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</si>
  <si>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</si>
  <si>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</si>
  <si>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</si>
  <si>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</si>
  <si>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</si>
  <si>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</si>
  <si>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</si>
  <si>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</si>
  <si>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</si>
  <si>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</si>
  <si>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</si>
  <si>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</si>
  <si>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</si>
  <si>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</si>
  <si>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</si>
  <si>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</si>
  <si>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</si>
  <si>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</si>
  <si>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</si>
  <si>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</si>
  <si>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</si>
  <si>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</si>
  <si>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</si>
  <si>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</si>
  <si>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</si>
  <si>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</si>
  <si>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</si>
  <si>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</si>
  <si>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</si>
  <si>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</si>
  <si>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</si>
  <si>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</si>
  <si>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</si>
  <si>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</si>
  <si>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</si>
  <si>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</si>
  <si>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</si>
  <si>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</si>
  <si>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</si>
  <si>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</si>
  <si>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</si>
  <si>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</si>
  <si>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</si>
  <si>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</si>
  <si>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</si>
  <si>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</si>
  <si>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</si>
  <si>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</si>
  <si>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</si>
  <si>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</si>
  <si>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</si>
  <si>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</si>
  <si>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</si>
  <si>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</si>
  <si>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</si>
  <si>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</si>
  <si>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</si>
  <si>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</si>
  <si>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</si>
  <si>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</si>
  <si>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</si>
  <si>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</si>
  <si>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</si>
  <si>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</si>
  <si>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</si>
  <si>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</si>
  <si>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</si>
  <si>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</si>
  <si>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</si>
  <si>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</si>
  <si>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</si>
  <si>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</si>
  <si>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</si>
  <si>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</si>
  <si>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</si>
  <si>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</si>
  <si>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</si>
  <si>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</si>
  <si>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</si>
  <si>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</si>
  <si>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</si>
  <si>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</si>
  <si>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</si>
  <si>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</si>
  <si>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</si>
  <si>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</si>
  <si>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</si>
  <si>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</si>
  <si>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</si>
  <si>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</si>
  <si>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</si>
  <si>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</si>
  <si>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</si>
  <si>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</si>
  <si>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</si>
  <si>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</si>
  <si>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</si>
  <si>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</si>
  <si>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</si>
  <si>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</si>
  <si>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</si>
  <si>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</si>
  <si>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</si>
  <si>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</si>
  <si>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</si>
  <si>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</si>
  <si>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</si>
  <si>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</si>
  <si>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</si>
  <si>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</si>
  <si>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</si>
  <si>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</si>
  <si>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</si>
  <si>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</si>
  <si>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</si>
  <si>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</si>
  <si>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</si>
  <si>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</si>
  <si>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</si>
  <si>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</si>
  <si>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</si>
  <si>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</si>
  <si>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</si>
  <si>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</si>
  <si>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</si>
  <si>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</si>
  <si>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</si>
  <si>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</si>
  <si>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</si>
  <si>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</si>
  <si>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</si>
  <si>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</si>
  <si>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</si>
  <si>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</si>
  <si>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</si>
  <si>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</si>
  <si>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</si>
  <si>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</si>
  <si>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</si>
  <si>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</si>
  <si>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</si>
  <si>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</si>
  <si>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</si>
  <si>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</si>
  <si>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</si>
  <si>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</si>
  <si>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</si>
  <si>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</si>
  <si>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</si>
  <si>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</si>
  <si>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</si>
  <si>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</si>
  <si>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</si>
  <si>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</si>
  <si>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</si>
  <si>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</si>
  <si>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</si>
  <si>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</si>
  <si>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</si>
  <si>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</si>
  <si>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</si>
  <si>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</si>
  <si>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</si>
  <si>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</si>
  <si>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</si>
  <si>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</si>
  <si>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</si>
  <si>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</si>
  <si>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</si>
  <si>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</si>
  <si>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</si>
  <si>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</si>
  <si>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</si>
  <si>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</si>
  <si>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</si>
  <si>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</si>
  <si>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</si>
  <si>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</si>
  <si>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</si>
  <si>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</si>
  <si>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</si>
  <si>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</si>
  <si>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</si>
  <si>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</si>
  <si>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</si>
  <si>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</si>
  <si>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</si>
  <si>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</si>
  <si>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</si>
  <si>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</si>
  <si>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</si>
  <si>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</si>
  <si>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</si>
  <si>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</si>
  <si>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</si>
  <si>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</si>
  <si>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</si>
  <si>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</si>
  <si>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</si>
  <si>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</si>
  <si>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</si>
  <si>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</si>
  <si>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</si>
  <si>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</si>
  <si>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</si>
  <si>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</si>
  <si>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</si>
  <si>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</si>
  <si>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</si>
  <si>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</si>
  <si>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</si>
  <si>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</si>
  <si>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</si>
  <si>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</si>
  <si>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</si>
  <si>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</si>
  <si>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</si>
  <si>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</si>
  <si>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</si>
  <si>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</si>
  <si>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</si>
  <si>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</si>
  <si>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</si>
  <si>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</si>
  <si>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</si>
  <si>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</si>
  <si>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</si>
  <si>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</si>
  <si>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</si>
  <si>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</si>
  <si>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</si>
  <si>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</si>
  <si>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</si>
  <si>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</si>
  <si>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</si>
  <si>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</si>
  <si>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</si>
  <si>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</si>
  <si>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</si>
  <si>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</si>
  <si>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</si>
  <si>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</si>
  <si>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</si>
  <si>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</si>
  <si>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</si>
  <si>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</si>
  <si>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</si>
  <si>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</si>
  <si>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</si>
  <si>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</si>
  <si>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</si>
  <si>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</si>
  <si>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</si>
  <si>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</si>
  <si>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</si>
  <si>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</si>
  <si>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</si>
  <si>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</si>
  <si>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</si>
  <si>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</si>
  <si>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</si>
  <si>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</si>
  <si>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</si>
  <si>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</si>
  <si>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</si>
  <si>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</si>
  <si>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</si>
  <si>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</si>
  <si>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</si>
  <si>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</si>
  <si>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</si>
  <si>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</si>
  <si>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</si>
  <si>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</si>
  <si>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</si>
  <si>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</si>
  <si>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</si>
  <si>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</si>
  <si>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</si>
  <si>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</si>
  <si>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</si>
  <si>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</si>
  <si>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</si>
  <si>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</si>
  <si>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</si>
  <si>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</si>
  <si>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</si>
  <si>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</si>
  <si>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</si>
  <si>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</si>
  <si>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</si>
  <si>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</si>
  <si>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</si>
  <si>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</si>
  <si>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</si>
  <si>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</si>
  <si>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</si>
  <si>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</si>
  <si>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</si>
  <si>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</si>
  <si>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</si>
  <si>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</si>
  <si>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</si>
  <si>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</si>
  <si>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</si>
  <si>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</si>
  <si>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</si>
  <si>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</si>
  <si>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</si>
  <si>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</si>
  <si>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</si>
  <si>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</si>
  <si>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</si>
  <si>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</si>
  <si>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</si>
  <si>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</si>
  <si>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</si>
  <si>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</si>
  <si>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</si>
  <si>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</si>
  <si>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</si>
  <si>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</si>
  <si>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</si>
  <si>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</si>
  <si>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</si>
  <si>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</si>
  <si>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</si>
  <si>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</si>
  <si>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</si>
  <si>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</si>
  <si>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</si>
  <si>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</si>
  <si>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</si>
  <si>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</si>
  <si>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</si>
  <si>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change instruction to read "5.2.1.8"</t>
  </si>
  <si>
    <t>change instruction to insert table after second paragraph</t>
  </si>
  <si>
    <t>change the reference from 5.1.7 to 5.1.9</t>
  </si>
  <si>
    <t>change the reference from 5.1.1.5 to 5.1.1.4.4</t>
  </si>
  <si>
    <t>Figure is a corrected version of one that is in 2011</t>
  </si>
  <si>
    <t>Clause 4 is intended to be general and not detailed</t>
  </si>
  <si>
    <r>
      <t>...macLLDNnumRetransmitTS time slots at the beginning can be reserved for retransmissions</t>
    </r>
    <r>
      <rPr>
        <u/>
        <sz val="12"/>
        <color theme="1"/>
        <rFont val="Calibri"/>
        <scheme val="minor"/>
      </rPr>
      <t xml:space="preserve"> according to the Group Acknowledgement field contained in the LL-beacon (see 5.2.2.5.2 and 5.1.9.4)</t>
    </r>
  </si>
  <si>
    <r>
      <t xml:space="preserve">NOTE—The </t>
    </r>
    <r>
      <rPr>
        <strike/>
        <sz val="12"/>
        <color theme="1"/>
        <rFont val="Calibri"/>
        <scheme val="minor"/>
      </rPr>
      <t>multipurpose frame and</t>
    </r>
    <r>
      <rPr>
        <sz val="12"/>
        <color theme="1"/>
        <rFont val="Calibri"/>
        <family val="2"/>
        <scheme val="minor"/>
      </rPr>
      <t xml:space="preserve"> LLDN frame will be rejected by devices compliant to IEEE 802.15.4-2011 since the Frame Type value</t>
    </r>
    <r>
      <rPr>
        <strike/>
        <sz val="12"/>
        <color theme="1"/>
        <rFont val="Calibri"/>
        <scheme val="minor"/>
      </rPr>
      <t>s</t>
    </r>
    <r>
      <rPr>
        <sz val="12"/>
        <color theme="1"/>
        <rFont val="Calibri"/>
        <family val="2"/>
        <scheme val="minor"/>
      </rPr>
      <t xml:space="preserve"> </t>
    </r>
    <r>
      <rPr>
        <strike/>
        <sz val="12"/>
        <color theme="1"/>
        <rFont val="Calibri"/>
        <scheme val="minor"/>
      </rPr>
      <t>are</t>
    </r>
    <r>
      <rPr>
        <sz val="12"/>
        <color theme="1"/>
        <rFont val="Calibri"/>
        <family val="2"/>
        <scheme val="minor"/>
      </rPr>
      <t xml:space="preserve"> </t>
    </r>
    <r>
      <rPr>
        <u/>
        <sz val="12"/>
        <color theme="1"/>
        <rFont val="Calibri"/>
        <scheme val="minor"/>
      </rPr>
      <t>is</t>
    </r>
    <r>
      <rPr>
        <sz val="12"/>
        <color theme="1"/>
        <rFont val="Calibri"/>
        <family val="2"/>
        <scheme val="minor"/>
      </rPr>
      <t xml:space="preserve"> listed as “reserved” by the IEEE 802.15.4-2011 standard. </t>
    </r>
    <r>
      <rPr>
        <strike/>
        <sz val="12"/>
        <color theme="1"/>
        <rFont val="Calibri"/>
        <scheme val="minor"/>
      </rPr>
      <t>When the 'Long frame control field’ field is not set, filtering on the version number is not possible, so</t>
    </r>
    <r>
      <rPr>
        <sz val="12"/>
        <color theme="1"/>
        <rFont val="Calibri"/>
        <family val="2"/>
        <scheme val="minor"/>
      </rPr>
      <t xml:space="preserve"> the position of the Frame Type</t>
    </r>
    <r>
      <rPr>
        <strike/>
        <sz val="12"/>
        <color theme="1"/>
        <rFont val="Calibri"/>
        <scheme val="minor"/>
      </rPr>
      <t>, Long frame control field, addressing and version fields</t>
    </r>
    <r>
      <rPr>
        <sz val="12"/>
        <color theme="1"/>
        <rFont val="Calibri"/>
        <family val="2"/>
        <scheme val="minor"/>
      </rPr>
      <t xml:space="preserve"> should not be changed in future versions of the protocol.</t>
    </r>
  </si>
  <si>
    <t>The cited figure 47 is correct, since it is the Acknowledgment Frame in 802.15.4-2011</t>
  </si>
  <si>
    <t>see resolution for CIDr01-19</t>
  </si>
  <si>
    <t>change to "From tSlotTxOwner till tSlotTxGW, any device responding to a Clear To Send Shared Group frame (5.3.10.4) from the LLDN PAN Coordinator with a Request to Send frame (5.3.10.5) that is followed by  a Clear To Send command frame (5.3.10.6) from the LLDN PAN Coordinator may use the time slot with a modified CSMA-CA access scheme as described in 5.1.1.4.4, if the time slot is not used by the slot owner."</t>
  </si>
  <si>
    <t>reference was corrupted in Word to PDF conversion, IEEE-SA staff will be advised for their correction</t>
  </si>
  <si>
    <r>
      <t>Change:  The Frame Control fields</t>
    </r>
    <r>
      <rPr>
        <strike/>
        <sz val="12"/>
        <color theme="1"/>
        <rFont val="Calibri"/>
        <scheme val="minor"/>
      </rPr>
      <t xml:space="preserve"> of</t>
    </r>
    <r>
      <rPr>
        <sz val="12"/>
        <color theme="1"/>
        <rFont val="Calibri"/>
        <family val="2"/>
        <scheme val="minor"/>
      </rPr>
      <t xml:space="preserve"> </t>
    </r>
    <r>
      <rPr>
        <u/>
        <sz val="12"/>
        <color theme="1"/>
        <rFont val="Calibri"/>
        <scheme val="minor"/>
      </rPr>
      <t>for</t>
    </r>
    <r>
      <rPr>
        <sz val="12"/>
        <color theme="1"/>
        <rFont val="Calibri"/>
        <family val="2"/>
        <scheme val="minor"/>
      </rPr>
      <t xml:space="preserve"> Low Latency frames and </t>
    </r>
    <r>
      <rPr>
        <strike/>
        <sz val="12"/>
        <color theme="1"/>
        <rFont val="Calibri"/>
        <scheme val="minor"/>
      </rPr>
      <t>m</t>
    </r>
    <r>
      <rPr>
        <u/>
        <sz val="12"/>
        <color theme="1"/>
        <rFont val="Calibri"/>
        <scheme val="minor"/>
      </rPr>
      <t>M</t>
    </r>
    <r>
      <rPr>
        <sz val="12"/>
        <color theme="1"/>
        <rFont val="Calibri"/>
        <family val="2"/>
        <scheme val="minor"/>
      </rPr>
      <t>ultipurpose frames are specified in 5.2.2.5.1 and 5.2.2.6 respectively.</t>
    </r>
  </si>
  <si>
    <t>Error occurred in Word to PDF conversion, IEEE-SA editing staff will be informed of this error</t>
  </si>
  <si>
    <r>
      <t xml:space="preserve">Change: </t>
    </r>
    <r>
      <rPr>
        <u/>
        <sz val="12"/>
        <color theme="1"/>
        <rFont val="Calibri"/>
        <scheme val="minor"/>
      </rPr>
      <t>The GACK bitmap is used for acknowledging the successful retransmissions in time slots R1, R2, ..., RN,</t>
    </r>
    <r>
      <rPr>
        <strike/>
        <sz val="12"/>
        <color theme="1"/>
        <rFont val="Calibri"/>
        <scheme val="minor"/>
      </rPr>
      <t>S</t>
    </r>
    <r>
      <rPr>
        <u/>
        <sz val="12"/>
        <color theme="1"/>
        <rFont val="Calibri"/>
        <scheme val="minor"/>
      </rPr>
      <t>s</t>
    </r>
    <r>
      <rPr>
        <sz val="12"/>
        <color theme="1"/>
        <rFont val="Calibri"/>
        <family val="2"/>
        <scheme val="minor"/>
      </rPr>
      <t xml:space="preserve">ince some of the retransmitted frames (in R1, R2, …, RN time slots) may fail </t>
    </r>
    <r>
      <rPr>
        <strike/>
        <sz val="12"/>
        <color theme="1"/>
        <rFont val="Calibri"/>
        <scheme val="minor"/>
      </rPr>
      <t>so the LL-beacon frame always carries the GACK bitmap even if a separate GACK frame is used</t>
    </r>
    <r>
      <rPr>
        <sz val="12"/>
        <color theme="1"/>
        <rFont val="Calibri"/>
        <family val="2"/>
        <scheme val="minor"/>
      </rPr>
      <t>.</t>
    </r>
  </si>
  <si>
    <t>The heading will not be deleted since it follows a common format and does not cause confusion.</t>
  </si>
  <si>
    <t xml:space="preserve">The format is well defined in this standard. Higher layers may encode additional infromation, such as OUI, in the content part. In some applications this is not desireable, thus it is best to be flexible. </t>
  </si>
  <si>
    <t xml:space="preserve"> The format is well defined in this standard. Higher layers may encode additional infromation, such as OUI, in the content part. In some applications this is not desireable, thus it is best to be flexible. </t>
  </si>
  <si>
    <t>The sentence removes ambiguity as is necssary for technical completeness.</t>
  </si>
  <si>
    <t xml:space="preserve"> The sentence is necessary for technical completeness. IEs are new in this amendment which is why the base standard has not specified the ordering for IEs in the past.</t>
  </si>
  <si>
    <t xml:space="preserve"> The encapsulated service data unit provides a useful mechanism for encapsulating data provided by the highe layer via the MCPS-Data service access point (MSDU). It is well withing the definition of the MAC layer to encapsulate service data units provided by the higher layer at the MAC SAP </t>
  </si>
  <si>
    <t>(Duplicate of CID #428 in first sponsor  balot)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</si>
  <si>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The sentence is correct.  Termination is only required if there is something following the Header IE list. This is known by the receiving device based on the number of octets received (subtract the length of the FCS field, and parse the frame until you run out of octets).</t>
  </si>
  <si>
    <t>The meaning of the Type field is described in 5.2.4.1 and the figure shows that for ESDU IE the Type field is set to 1.  This is not part of the Group ID field, it is a separate field.</t>
  </si>
  <si>
    <t>The two fields are not equivalent, they serve distinct purposes and so they are distinct fields, as defined in the amendment. This is described in 5.2.4.2 and 5.2.4.3.</t>
  </si>
  <si>
    <t>The term "Information Element" is used in other 802.15 standards, TLV is not, and the IEEE editorial guidelines require being consistent with other standards in the family. The term "TLV" is used in 802.16, which is not an 802.15. standard.  Further more as the commenter points out the "T" in TLV usually contains the Identification of the particular element, thus we find "ID" to be a more obvious name.</t>
  </si>
  <si>
    <t>The current draft is technically correct and the proposed resolution is incorrect. See also r01-52.</t>
  </si>
  <si>
    <t>Editorial:  Change "unformated payload IEs" to "unformated payload".</t>
  </si>
  <si>
    <t>See also r01-52. The processing of frames is unborken using the termination requirements as provided in this amendment.</t>
  </si>
  <si>
    <t xml:space="preserve"> The concept is valid and layer appropriate. The purpose is to provide a mechanism for MAC paylaod in IEs, as clearly indicated in the defintion and normative text. This is clearly MAC layer and the use of "MAC payload" in this context is consistent with the base standard (see for example 5.2.2.1 in 802.15.4-2011).</t>
  </si>
  <si>
    <t xml:space="preserve">Change length of last field in figure 48m to "2" (the correct field length is 2). </t>
  </si>
  <si>
    <t>Out of scope, comment on content that did not change from the previously balloted draft.</t>
  </si>
  <si>
    <t>Comment is on Figure 36u.  Change "Header IE Termination" to "Termination" and change "Payload IE Termination" to "Termination" in figure 36u .</t>
  </si>
  <si>
    <t xml:space="preserve">Change sub-clause title to "Information Element Field" to be consistent with Figure 35 Note: this is an editorial change that can be accommodated during publication as it does not change the technical content of the subclause.  </t>
  </si>
  <si>
    <t>Figure 35 is consistent with the normative text. Refer to 5.2.1.1.5b.</t>
  </si>
  <si>
    <t>(Duplicate of CID #428 in first sponsor ballot)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</si>
  <si>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also r01-52. The current termination is correct, when nothing follows the payload IE list, explicit termination is not required. The processing of incomming frames is not broken as the MAC processing knows now many octets were received and knows the length of the FCS field (2 octets) and so it will detect that there is nothing folowing the header IE list because it will have no more bits to process.  The implementation details are left to the implementer.</t>
  </si>
  <si>
    <t>Complete</t>
  </si>
  <si>
    <t>The inclusion of these are necessary for the proper numbering in the Word document but are hidden.  In the PDF they can be deleted or hidden.</t>
  </si>
  <si>
    <t>Changed to grayscale</t>
  </si>
  <si>
    <t>r02-4</t>
  </si>
  <si>
    <t>There has been a little mix-up with the renaming of LL-Configuration response to LL-Configuration status.</t>
  </si>
  <si>
    <t>change "..., LL-Configuration response, LL-Configuration status, ..." into "..., LL-Configuration status, LL-Configuration request, ..."</t>
  </si>
  <si>
    <t>r02-3</t>
  </si>
  <si>
    <t>r02-2</t>
  </si>
  <si>
    <t>Please disregard (reject) the previous comment, it was intended for a different ballot. The links provided on THIS ballot worked perfectly,</t>
  </si>
  <si>
    <t>r02-1</t>
  </si>
  <si>
    <t>The change doc link was not what was intended I think: "2011Std&amp;Changedoc.zip" . contains a different draft being balloted (802.15.4e).</t>
  </si>
  <si>
    <t>For future recirculations, test the links before the ballot closes.</t>
  </si>
  <si>
    <t>Commenter asked to withdraw comment as it was not intended for this recirculation</t>
  </si>
  <si>
    <t>WIP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</si>
</sst>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60"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
      <strike/>
      <sz val="12"/>
      <color theme="1"/>
      <name val="Calibri"/>
      <scheme val="minor"/>
    </font>
    <font>
      <u/>
      <sz val="12"/>
      <color theme="1"/>
      <name val="Calibri"/>
      <scheme val="minor"/>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9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0" fillId="0" borderId="0" xfId="0" applyAlignment="1">
      <alignment wrapText="1"/>
    </xf>
    <xf numFmtId="0" fontId="57" fillId="0" borderId="0" xfId="0" applyFont="1"/>
    <xf numFmtId="0" fontId="57" fillId="0" borderId="0" xfId="0" applyFont="1" applyAlignment="1">
      <alignment wrapText="1"/>
    </xf>
    <xf numFmtId="0" fontId="0" fillId="0" borderId="0" xfId="0" applyAlignment="1">
      <alignment horizontal="left" wrapText="1"/>
    </xf>
    <xf numFmtId="0" fontId="0" fillId="0" borderId="0" xfId="0" applyNumberFormat="1" applyAlignment="1">
      <alignment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cellXfs>
  <cellStyles count="1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connections" Target="connections.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4" t="s">
        <v>1199</v>
      </c>
      <c r="E7" s="134"/>
    </row>
    <row r="8" spans="2:5" ht="26" customHeight="1">
      <c r="B8" s="63"/>
      <c r="C8" s="68" t="s">
        <v>1200</v>
      </c>
      <c r="D8" s="135" t="s">
        <v>1201</v>
      </c>
      <c r="E8" s="135"/>
    </row>
    <row r="9" spans="2:5" ht="30">
      <c r="B9" s="63"/>
      <c r="C9" s="68" t="s">
        <v>1202</v>
      </c>
      <c r="D9" s="136" t="s">
        <v>1217</v>
      </c>
      <c r="E9" s="136"/>
    </row>
    <row r="10" spans="2:5">
      <c r="B10" s="63"/>
      <c r="C10" s="137" t="s">
        <v>1203</v>
      </c>
      <c r="D10" s="69" t="s">
        <v>1204</v>
      </c>
      <c r="E10" s="69" t="s">
        <v>1205</v>
      </c>
    </row>
    <row r="11" spans="2:5">
      <c r="B11" s="63"/>
      <c r="C11" s="138"/>
      <c r="D11" s="69" t="s">
        <v>1206</v>
      </c>
      <c r="E11" s="69"/>
    </row>
    <row r="12" spans="2:5">
      <c r="B12" s="63"/>
      <c r="C12" s="138"/>
      <c r="D12" s="69" t="s">
        <v>1207</v>
      </c>
      <c r="E12" s="69" t="s">
        <v>1208</v>
      </c>
    </row>
    <row r="13" spans="2:5">
      <c r="B13" s="63"/>
      <c r="C13" s="139"/>
      <c r="D13" s="72"/>
      <c r="E13" s="73"/>
    </row>
    <row r="14" spans="2:5">
      <c r="B14" s="63"/>
      <c r="C14" s="137" t="s">
        <v>1209</v>
      </c>
      <c r="D14" s="71" t="s">
        <v>1218</v>
      </c>
      <c r="E14" s="69"/>
    </row>
    <row r="15" spans="2:5">
      <c r="B15" s="63"/>
      <c r="C15" s="140"/>
      <c r="D15" s="141"/>
      <c r="E15" s="141"/>
    </row>
    <row r="16" spans="2:5" ht="28" customHeight="1">
      <c r="B16" s="63"/>
      <c r="C16" s="69" t="s">
        <v>1210</v>
      </c>
      <c r="D16" s="134" t="s">
        <v>1219</v>
      </c>
      <c r="E16" s="134"/>
    </row>
    <row r="17" spans="2:5" ht="28" customHeight="1">
      <c r="B17" s="74"/>
      <c r="C17" s="68" t="s">
        <v>1211</v>
      </c>
      <c r="D17" s="134" t="s">
        <v>1220</v>
      </c>
      <c r="E17" s="134"/>
    </row>
    <row r="18" spans="2:5" ht="52" customHeight="1">
      <c r="B18" s="74"/>
      <c r="C18" s="70" t="s">
        <v>1212</v>
      </c>
      <c r="D18" s="134" t="s">
        <v>1213</v>
      </c>
      <c r="E18" s="134"/>
    </row>
    <row r="19" spans="2:5" ht="24" customHeight="1">
      <c r="B19" s="74"/>
      <c r="C19" s="72" t="s">
        <v>1214</v>
      </c>
      <c r="D19" s="134" t="s">
        <v>1215</v>
      </c>
      <c r="E19" s="134"/>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workbookViewId="0">
      <selection activeCell="K4" sqref="K4"/>
    </sheetView>
  </sheetViews>
  <sheetFormatPr baseColWidth="10" defaultRowHeight="15" x14ac:dyDescent="0"/>
  <cols>
    <col min="1" max="1" width="7.6640625" customWidth="1"/>
    <col min="2" max="2" width="10.83203125" style="129"/>
    <col min="4" max="4" width="3.83203125" customWidth="1"/>
    <col min="5" max="5" width="6.33203125" customWidth="1"/>
    <col min="6" max="6" width="5.6640625" customWidth="1"/>
    <col min="7" max="7" width="5.5" customWidth="1"/>
    <col min="8" max="8" width="44.5" customWidth="1"/>
    <col min="10" max="10" width="38.5" customWidth="1"/>
    <col min="12" max="12" width="38.33203125" customWidth="1"/>
  </cols>
  <sheetData>
    <row r="1" spans="1:13" ht="33">
      <c r="A1" s="111" t="s">
        <v>1300</v>
      </c>
      <c r="B1" s="111" t="s">
        <v>0</v>
      </c>
      <c r="C1" s="126" t="s">
        <v>1</v>
      </c>
      <c r="D1" s="111" t="s">
        <v>1231</v>
      </c>
      <c r="E1" s="111" t="s">
        <v>2</v>
      </c>
      <c r="F1" s="112" t="s">
        <v>3</v>
      </c>
      <c r="G1" s="111" t="s">
        <v>4</v>
      </c>
      <c r="H1" s="111" t="s">
        <v>5</v>
      </c>
      <c r="I1" s="111" t="s">
        <v>1236</v>
      </c>
      <c r="J1" s="111" t="s">
        <v>6</v>
      </c>
      <c r="K1" s="111" t="s">
        <v>7</v>
      </c>
      <c r="L1" s="111" t="s">
        <v>8</v>
      </c>
      <c r="M1" s="111" t="s">
        <v>1347</v>
      </c>
    </row>
    <row r="2" spans="1:13" ht="60">
      <c r="A2" t="s">
        <v>1882</v>
      </c>
      <c r="B2" s="129" t="s">
        <v>218</v>
      </c>
      <c r="C2" t="s">
        <v>219</v>
      </c>
      <c r="D2" t="s">
        <v>1229</v>
      </c>
      <c r="E2">
        <v>177</v>
      </c>
      <c r="F2" t="s">
        <v>1635</v>
      </c>
      <c r="G2">
        <v>7</v>
      </c>
      <c r="H2" s="129" t="s">
        <v>1883</v>
      </c>
      <c r="I2" t="s">
        <v>15</v>
      </c>
      <c r="J2" s="129" t="s">
        <v>1884</v>
      </c>
      <c r="K2" t="s">
        <v>1892</v>
      </c>
    </row>
    <row r="3" spans="1:13" ht="30">
      <c r="A3" t="s">
        <v>1885</v>
      </c>
      <c r="B3" s="129" t="s">
        <v>952</v>
      </c>
      <c r="D3" t="s">
        <v>1299</v>
      </c>
      <c r="E3">
        <v>0</v>
      </c>
      <c r="F3">
        <v>0</v>
      </c>
      <c r="G3">
        <v>0</v>
      </c>
      <c r="H3" s="129" t="s">
        <v>953</v>
      </c>
      <c r="I3" t="s">
        <v>169</v>
      </c>
      <c r="J3" s="129"/>
      <c r="K3" t="s">
        <v>1492</v>
      </c>
    </row>
    <row r="4" spans="1:13" ht="45">
      <c r="A4" t="s">
        <v>1886</v>
      </c>
      <c r="B4" s="129" t="s">
        <v>350</v>
      </c>
      <c r="C4" t="s">
        <v>351</v>
      </c>
      <c r="D4" t="s">
        <v>1230</v>
      </c>
      <c r="E4">
        <v>0</v>
      </c>
      <c r="F4">
        <v>0</v>
      </c>
      <c r="G4">
        <v>0</v>
      </c>
      <c r="H4" s="129" t="s">
        <v>1887</v>
      </c>
      <c r="I4" t="s">
        <v>15</v>
      </c>
      <c r="J4" s="129"/>
      <c r="K4" t="s">
        <v>1492</v>
      </c>
    </row>
    <row r="5" spans="1:13" ht="45">
      <c r="A5" t="s">
        <v>1888</v>
      </c>
      <c r="B5" s="129" t="s">
        <v>350</v>
      </c>
      <c r="C5" t="s">
        <v>351</v>
      </c>
      <c r="D5" t="s">
        <v>1230</v>
      </c>
      <c r="E5">
        <v>0</v>
      </c>
      <c r="F5">
        <v>0</v>
      </c>
      <c r="G5">
        <v>0</v>
      </c>
      <c r="H5" s="129" t="s">
        <v>1889</v>
      </c>
      <c r="I5" t="s">
        <v>15</v>
      </c>
      <c r="J5" s="129" t="s">
        <v>1890</v>
      </c>
      <c r="K5" t="s">
        <v>1493</v>
      </c>
      <c r="L5" s="129" t="s">
        <v>1891</v>
      </c>
    </row>
    <row r="6" spans="1:13">
      <c r="H6" s="12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484"/>
  <sheetViews>
    <sheetView workbookViewId="0">
      <pane ySplit="1160" topLeftCell="A3" activePane="bottomLeft"/>
      <selection activeCell="N2" sqref="N1:N1048576"/>
      <selection pane="bottomLeft" activeCell="A70" sqref="A70:XFD161"/>
    </sheetView>
  </sheetViews>
  <sheetFormatPr baseColWidth="10" defaultColWidth="26.5" defaultRowHeight="15" x14ac:dyDescent="0.75"/>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29" customWidth="1"/>
    <col min="9" max="9" width="5.33203125" customWidth="1"/>
    <col min="10" max="10" width="57.33203125" style="129" customWidth="1"/>
    <col min="11" max="11" width="8.5" customWidth="1"/>
    <col min="12" max="12" width="45.33203125" style="129" customWidth="1"/>
    <col min="13" max="13" width="8.5" customWidth="1"/>
    <col min="14" max="14" width="8.6640625" customWidth="1"/>
  </cols>
  <sheetData>
    <row r="1" spans="1:15" ht="45">
      <c r="A1" s="130" t="s">
        <v>1630</v>
      </c>
      <c r="B1" s="130" t="s">
        <v>0</v>
      </c>
      <c r="C1" s="130" t="s">
        <v>1</v>
      </c>
      <c r="D1" s="131" t="s">
        <v>1231</v>
      </c>
      <c r="E1" s="130" t="s">
        <v>2</v>
      </c>
      <c r="F1" s="130" t="s">
        <v>3</v>
      </c>
      <c r="G1" s="130" t="s">
        <v>4</v>
      </c>
      <c r="H1" s="131" t="s">
        <v>5</v>
      </c>
      <c r="I1" s="130" t="s">
        <v>1236</v>
      </c>
      <c r="J1" s="131" t="s">
        <v>6</v>
      </c>
      <c r="K1" s="130" t="s">
        <v>7</v>
      </c>
      <c r="L1" s="131" t="s">
        <v>8</v>
      </c>
      <c r="M1" s="130" t="s">
        <v>1840</v>
      </c>
      <c r="N1" s="130" t="s">
        <v>1879</v>
      </c>
      <c r="O1" t="s">
        <v>10</v>
      </c>
    </row>
    <row r="2" spans="1:15" ht="30">
      <c r="A2" t="s">
        <v>1631</v>
      </c>
      <c r="B2" t="s">
        <v>218</v>
      </c>
      <c r="C2" t="s">
        <v>219</v>
      </c>
      <c r="D2" t="s">
        <v>1230</v>
      </c>
      <c r="E2">
        <v>208</v>
      </c>
      <c r="F2" t="s">
        <v>416</v>
      </c>
      <c r="G2">
        <v>26</v>
      </c>
      <c r="H2" s="129" t="s">
        <v>1632</v>
      </c>
      <c r="I2" t="s">
        <v>169</v>
      </c>
      <c r="J2" s="129" t="s">
        <v>1633</v>
      </c>
      <c r="K2" t="s">
        <v>1360</v>
      </c>
      <c r="L2" s="129" t="s">
        <v>1853</v>
      </c>
      <c r="M2" t="s">
        <v>210</v>
      </c>
      <c r="N2">
        <v>0</v>
      </c>
    </row>
    <row r="3" spans="1:15">
      <c r="A3" t="s">
        <v>1634</v>
      </c>
      <c r="B3" t="s">
        <v>218</v>
      </c>
      <c r="C3" t="s">
        <v>219</v>
      </c>
      <c r="D3" t="s">
        <v>1299</v>
      </c>
      <c r="E3">
        <v>209</v>
      </c>
      <c r="F3" t="s">
        <v>1635</v>
      </c>
      <c r="G3">
        <v>7</v>
      </c>
      <c r="H3" s="129" t="s">
        <v>1636</v>
      </c>
      <c r="I3" t="s">
        <v>15</v>
      </c>
      <c r="J3" s="129" t="s">
        <v>1637</v>
      </c>
      <c r="K3" t="s">
        <v>1492</v>
      </c>
      <c r="M3" t="s">
        <v>1841</v>
      </c>
      <c r="N3">
        <v>0</v>
      </c>
    </row>
    <row r="4" spans="1:15" ht="45">
      <c r="A4" t="s">
        <v>1638</v>
      </c>
      <c r="B4" t="s">
        <v>218</v>
      </c>
      <c r="C4" t="s">
        <v>219</v>
      </c>
      <c r="D4" t="s">
        <v>1229</v>
      </c>
      <c r="E4">
        <v>189</v>
      </c>
      <c r="F4" t="s">
        <v>658</v>
      </c>
      <c r="G4">
        <v>1</v>
      </c>
      <c r="H4" s="129" t="s">
        <v>1639</v>
      </c>
      <c r="I4" t="s">
        <v>169</v>
      </c>
      <c r="J4" s="129" t="s">
        <v>1640</v>
      </c>
      <c r="K4" t="s">
        <v>1492</v>
      </c>
      <c r="M4" t="s">
        <v>1841</v>
      </c>
      <c r="N4">
        <v>0</v>
      </c>
    </row>
    <row r="5" spans="1:15" ht="30">
      <c r="A5" t="s">
        <v>1641</v>
      </c>
      <c r="B5" t="s">
        <v>218</v>
      </c>
      <c r="C5" t="s">
        <v>219</v>
      </c>
      <c r="D5" t="s">
        <v>1229</v>
      </c>
      <c r="E5">
        <v>114</v>
      </c>
      <c r="F5" t="s">
        <v>747</v>
      </c>
      <c r="G5">
        <v>6</v>
      </c>
      <c r="H5" s="129" t="s">
        <v>1642</v>
      </c>
      <c r="I5" t="s">
        <v>169</v>
      </c>
      <c r="J5" s="129" t="s">
        <v>1643</v>
      </c>
      <c r="K5" t="s">
        <v>1360</v>
      </c>
      <c r="L5" s="129" t="s">
        <v>1851</v>
      </c>
      <c r="M5" t="s">
        <v>1841</v>
      </c>
      <c r="N5">
        <v>0</v>
      </c>
    </row>
    <row r="6" spans="1:15" ht="30">
      <c r="A6" t="s">
        <v>1644</v>
      </c>
      <c r="B6" t="s">
        <v>218</v>
      </c>
      <c r="C6" t="s">
        <v>219</v>
      </c>
      <c r="D6" t="s">
        <v>1229</v>
      </c>
      <c r="E6">
        <v>113</v>
      </c>
      <c r="F6" t="s">
        <v>750</v>
      </c>
      <c r="G6">
        <v>8</v>
      </c>
      <c r="H6" s="129" t="s">
        <v>1645</v>
      </c>
      <c r="I6" t="s">
        <v>169</v>
      </c>
      <c r="J6" s="129" t="s">
        <v>1643</v>
      </c>
      <c r="K6" t="s">
        <v>1360</v>
      </c>
      <c r="L6" s="129" t="s">
        <v>1851</v>
      </c>
      <c r="M6" t="s">
        <v>1841</v>
      </c>
      <c r="N6">
        <v>0</v>
      </c>
    </row>
    <row r="7" spans="1:15" ht="30">
      <c r="A7" t="s">
        <v>1646</v>
      </c>
      <c r="B7" t="s">
        <v>218</v>
      </c>
      <c r="C7" t="s">
        <v>219</v>
      </c>
      <c r="D7" t="s">
        <v>1229</v>
      </c>
      <c r="E7">
        <v>112</v>
      </c>
      <c r="F7" t="s">
        <v>751</v>
      </c>
      <c r="G7">
        <v>13</v>
      </c>
      <c r="H7" s="129" t="s">
        <v>1647</v>
      </c>
      <c r="I7" t="s">
        <v>169</v>
      </c>
      <c r="J7" s="129" t="s">
        <v>1643</v>
      </c>
      <c r="K7" t="s">
        <v>1360</v>
      </c>
      <c r="L7" s="129" t="s">
        <v>1851</v>
      </c>
      <c r="M7" t="s">
        <v>1841</v>
      </c>
      <c r="N7">
        <v>0</v>
      </c>
    </row>
    <row r="8" spans="1:15" ht="30">
      <c r="A8" t="s">
        <v>1648</v>
      </c>
      <c r="B8" t="s">
        <v>218</v>
      </c>
      <c r="C8" t="s">
        <v>219</v>
      </c>
      <c r="D8" t="s">
        <v>1299</v>
      </c>
      <c r="E8">
        <v>111</v>
      </c>
      <c r="F8" t="s">
        <v>1649</v>
      </c>
      <c r="G8">
        <v>25</v>
      </c>
      <c r="H8" s="129" t="s">
        <v>1650</v>
      </c>
      <c r="I8" t="s">
        <v>15</v>
      </c>
      <c r="J8" s="129" t="s">
        <v>1651</v>
      </c>
      <c r="K8" t="s">
        <v>1492</v>
      </c>
      <c r="M8" t="s">
        <v>1841</v>
      </c>
      <c r="N8">
        <v>0</v>
      </c>
    </row>
    <row r="9" spans="1:15">
      <c r="A9" t="s">
        <v>1652</v>
      </c>
      <c r="B9" t="s">
        <v>218</v>
      </c>
      <c r="C9" t="s">
        <v>219</v>
      </c>
      <c r="D9" t="s">
        <v>1299</v>
      </c>
      <c r="E9">
        <v>110</v>
      </c>
      <c r="F9" t="s">
        <v>1653</v>
      </c>
      <c r="G9">
        <v>21</v>
      </c>
      <c r="H9" s="129" t="s">
        <v>1654</v>
      </c>
      <c r="I9" t="s">
        <v>15</v>
      </c>
      <c r="J9" s="129" t="s">
        <v>1655</v>
      </c>
      <c r="K9" t="s">
        <v>1492</v>
      </c>
      <c r="M9" t="s">
        <v>1841</v>
      </c>
      <c r="N9">
        <v>0</v>
      </c>
    </row>
    <row r="10" spans="1:15" ht="30">
      <c r="A10" t="s">
        <v>1656</v>
      </c>
      <c r="B10" t="s">
        <v>218</v>
      </c>
      <c r="C10" t="s">
        <v>219</v>
      </c>
      <c r="D10" t="s">
        <v>1299</v>
      </c>
      <c r="E10">
        <v>110</v>
      </c>
      <c r="F10" t="s">
        <v>1657</v>
      </c>
      <c r="G10">
        <v>9</v>
      </c>
      <c r="H10" s="129" t="s">
        <v>1658</v>
      </c>
      <c r="I10" t="s">
        <v>169</v>
      </c>
      <c r="J10" s="129" t="s">
        <v>1659</v>
      </c>
      <c r="K10" t="s">
        <v>1493</v>
      </c>
      <c r="L10" s="129" t="s">
        <v>1857</v>
      </c>
      <c r="M10" t="s">
        <v>1841</v>
      </c>
      <c r="N10">
        <v>0</v>
      </c>
    </row>
    <row r="11" spans="1:15">
      <c r="A11" t="s">
        <v>1660</v>
      </c>
      <c r="B11" t="s">
        <v>218</v>
      </c>
      <c r="C11" t="s">
        <v>219</v>
      </c>
      <c r="D11" t="s">
        <v>1299</v>
      </c>
      <c r="E11">
        <v>110</v>
      </c>
      <c r="F11" t="s">
        <v>1661</v>
      </c>
      <c r="G11">
        <v>7</v>
      </c>
      <c r="H11" s="129" t="s">
        <v>1654</v>
      </c>
      <c r="I11" t="s">
        <v>15</v>
      </c>
      <c r="J11" s="129" t="s">
        <v>1662</v>
      </c>
      <c r="K11" t="s">
        <v>1492</v>
      </c>
      <c r="M11" t="s">
        <v>1841</v>
      </c>
      <c r="N11">
        <v>0</v>
      </c>
    </row>
    <row r="12" spans="1:15" ht="150">
      <c r="A12" t="s">
        <v>1663</v>
      </c>
      <c r="B12" t="s">
        <v>218</v>
      </c>
      <c r="C12" t="s">
        <v>219</v>
      </c>
      <c r="D12" t="s">
        <v>1229</v>
      </c>
      <c r="E12">
        <v>104</v>
      </c>
      <c r="F12" t="s">
        <v>1664</v>
      </c>
      <c r="G12">
        <v>9</v>
      </c>
      <c r="H12" s="129" t="s">
        <v>1665</v>
      </c>
      <c r="I12" t="s">
        <v>169</v>
      </c>
      <c r="J12" s="129" t="s">
        <v>1666</v>
      </c>
      <c r="K12" t="s">
        <v>1493</v>
      </c>
      <c r="L12" s="129" t="s">
        <v>1858</v>
      </c>
      <c r="M12" t="s">
        <v>1227</v>
      </c>
      <c r="N12">
        <v>0</v>
      </c>
    </row>
    <row r="13" spans="1:15" ht="75">
      <c r="A13" t="s">
        <v>1667</v>
      </c>
      <c r="B13" t="s">
        <v>218</v>
      </c>
      <c r="C13" t="s">
        <v>219</v>
      </c>
      <c r="D13" t="s">
        <v>1229</v>
      </c>
      <c r="E13">
        <v>104</v>
      </c>
      <c r="F13" t="s">
        <v>1664</v>
      </c>
      <c r="G13">
        <v>8</v>
      </c>
      <c r="H13" s="129" t="s">
        <v>1668</v>
      </c>
      <c r="I13" t="s">
        <v>169</v>
      </c>
      <c r="J13" s="129" t="s">
        <v>1669</v>
      </c>
      <c r="K13" t="s">
        <v>1493</v>
      </c>
      <c r="L13" s="129" t="s">
        <v>1859</v>
      </c>
      <c r="M13" t="s">
        <v>1227</v>
      </c>
      <c r="N13">
        <v>0</v>
      </c>
    </row>
    <row r="14" spans="1:15" ht="45">
      <c r="A14" t="s">
        <v>1670</v>
      </c>
      <c r="B14" t="s">
        <v>218</v>
      </c>
      <c r="C14" t="s">
        <v>219</v>
      </c>
      <c r="D14" t="s">
        <v>1229</v>
      </c>
      <c r="E14">
        <v>93</v>
      </c>
      <c r="F14" t="s">
        <v>1671</v>
      </c>
      <c r="G14">
        <v>3</v>
      </c>
      <c r="H14" s="129" t="s">
        <v>1672</v>
      </c>
      <c r="I14" t="s">
        <v>169</v>
      </c>
      <c r="J14" s="129" t="s">
        <v>1673</v>
      </c>
      <c r="K14" t="s">
        <v>1493</v>
      </c>
      <c r="L14" s="129" t="s">
        <v>1860</v>
      </c>
      <c r="M14" t="s">
        <v>1227</v>
      </c>
      <c r="N14">
        <v>0</v>
      </c>
    </row>
    <row r="15" spans="1:15" ht="60">
      <c r="A15" t="s">
        <v>1674</v>
      </c>
      <c r="B15" t="s">
        <v>218</v>
      </c>
      <c r="C15" t="s">
        <v>219</v>
      </c>
      <c r="D15" t="s">
        <v>1229</v>
      </c>
      <c r="E15">
        <v>93</v>
      </c>
      <c r="F15" t="s">
        <v>1671</v>
      </c>
      <c r="G15">
        <v>3</v>
      </c>
      <c r="H15" s="129" t="s">
        <v>1675</v>
      </c>
      <c r="I15" t="s">
        <v>169</v>
      </c>
      <c r="J15" s="129" t="s">
        <v>1676</v>
      </c>
      <c r="K15" t="s">
        <v>1493</v>
      </c>
      <c r="L15" s="129" t="s">
        <v>1861</v>
      </c>
      <c r="M15" t="s">
        <v>1227</v>
      </c>
      <c r="N15">
        <v>0</v>
      </c>
    </row>
    <row r="16" spans="1:15" ht="90">
      <c r="A16" t="s">
        <v>1677</v>
      </c>
      <c r="B16" t="s">
        <v>218</v>
      </c>
      <c r="C16" t="s">
        <v>219</v>
      </c>
      <c r="D16" t="s">
        <v>1229</v>
      </c>
      <c r="E16">
        <v>92</v>
      </c>
      <c r="F16" t="s">
        <v>245</v>
      </c>
      <c r="G16">
        <v>4</v>
      </c>
      <c r="H16" s="129" t="s">
        <v>1678</v>
      </c>
      <c r="I16" t="s">
        <v>169</v>
      </c>
      <c r="J16" s="129" t="s">
        <v>1679</v>
      </c>
      <c r="K16" t="s">
        <v>1493</v>
      </c>
      <c r="L16" s="129" t="s">
        <v>1862</v>
      </c>
      <c r="M16" t="s">
        <v>1227</v>
      </c>
      <c r="N16">
        <v>0</v>
      </c>
    </row>
    <row r="17" spans="1:14" ht="165">
      <c r="A17" t="s">
        <v>1680</v>
      </c>
      <c r="B17" t="s">
        <v>218</v>
      </c>
      <c r="C17" t="s">
        <v>219</v>
      </c>
      <c r="D17" t="s">
        <v>1229</v>
      </c>
      <c r="E17">
        <v>92</v>
      </c>
      <c r="F17" t="s">
        <v>1681</v>
      </c>
      <c r="G17">
        <v>1</v>
      </c>
      <c r="H17" s="129" t="s">
        <v>1682</v>
      </c>
      <c r="I17" t="s">
        <v>169</v>
      </c>
      <c r="J17" s="129" t="s">
        <v>1683</v>
      </c>
      <c r="K17" t="s">
        <v>1493</v>
      </c>
      <c r="L17" s="133" t="s">
        <v>1877</v>
      </c>
      <c r="M17" t="s">
        <v>1227</v>
      </c>
      <c r="N17">
        <v>0</v>
      </c>
    </row>
    <row r="18" spans="1:14" ht="75">
      <c r="A18" t="s">
        <v>1684</v>
      </c>
      <c r="B18" t="s">
        <v>218</v>
      </c>
      <c r="C18" t="s">
        <v>219</v>
      </c>
      <c r="D18" t="s">
        <v>1229</v>
      </c>
      <c r="E18">
        <v>91</v>
      </c>
      <c r="F18" t="s">
        <v>1685</v>
      </c>
      <c r="G18">
        <v>14</v>
      </c>
      <c r="H18" s="129" t="s">
        <v>1686</v>
      </c>
      <c r="I18" t="s">
        <v>169</v>
      </c>
      <c r="J18" s="129" t="s">
        <v>1687</v>
      </c>
      <c r="K18" t="s">
        <v>1493</v>
      </c>
      <c r="L18" s="129" t="s">
        <v>1864</v>
      </c>
      <c r="M18" t="s">
        <v>1227</v>
      </c>
      <c r="N18">
        <v>0</v>
      </c>
    </row>
    <row r="19" spans="1:14" ht="60">
      <c r="A19" t="s">
        <v>1688</v>
      </c>
      <c r="B19" t="s">
        <v>218</v>
      </c>
      <c r="C19" t="s">
        <v>219</v>
      </c>
      <c r="D19" t="s">
        <v>1229</v>
      </c>
      <c r="E19">
        <v>91</v>
      </c>
      <c r="F19" t="s">
        <v>1681</v>
      </c>
      <c r="G19">
        <v>14</v>
      </c>
      <c r="H19" s="129" t="s">
        <v>1689</v>
      </c>
      <c r="I19" t="s">
        <v>169</v>
      </c>
      <c r="J19" s="129" t="s">
        <v>1690</v>
      </c>
      <c r="K19" t="s">
        <v>1493</v>
      </c>
      <c r="L19" s="129" t="s">
        <v>1865</v>
      </c>
      <c r="M19" t="s">
        <v>1227</v>
      </c>
      <c r="N19">
        <v>0</v>
      </c>
    </row>
    <row r="20" spans="1:14" ht="75">
      <c r="A20" t="s">
        <v>1691</v>
      </c>
      <c r="B20" t="s">
        <v>218</v>
      </c>
      <c r="C20" t="s">
        <v>219</v>
      </c>
      <c r="D20" t="s">
        <v>1229</v>
      </c>
      <c r="E20">
        <v>91</v>
      </c>
      <c r="F20" t="s">
        <v>1681</v>
      </c>
      <c r="G20">
        <v>14</v>
      </c>
      <c r="H20" s="129" t="s">
        <v>1692</v>
      </c>
      <c r="I20" t="s">
        <v>169</v>
      </c>
      <c r="J20" s="129" t="s">
        <v>1693</v>
      </c>
      <c r="K20" t="s">
        <v>1493</v>
      </c>
      <c r="L20" s="129" t="s">
        <v>1866</v>
      </c>
      <c r="M20" t="s">
        <v>1227</v>
      </c>
      <c r="N20">
        <v>0</v>
      </c>
    </row>
    <row r="21" spans="1:14" ht="135">
      <c r="A21" t="s">
        <v>1694</v>
      </c>
      <c r="B21" t="s">
        <v>218</v>
      </c>
      <c r="C21" t="s">
        <v>219</v>
      </c>
      <c r="D21" t="s">
        <v>1229</v>
      </c>
      <c r="E21">
        <v>91</v>
      </c>
      <c r="F21" t="s">
        <v>1681</v>
      </c>
      <c r="G21">
        <v>14</v>
      </c>
      <c r="H21" s="129" t="s">
        <v>1695</v>
      </c>
      <c r="I21" t="s">
        <v>169</v>
      </c>
      <c r="J21" s="129" t="s">
        <v>1696</v>
      </c>
      <c r="K21" t="s">
        <v>1493</v>
      </c>
      <c r="L21" s="129" t="s">
        <v>1867</v>
      </c>
      <c r="M21" t="s">
        <v>1227</v>
      </c>
      <c r="N21">
        <v>0</v>
      </c>
    </row>
    <row r="22" spans="1:14" ht="75">
      <c r="A22" t="s">
        <v>1697</v>
      </c>
      <c r="B22" t="s">
        <v>218</v>
      </c>
      <c r="C22" t="s">
        <v>219</v>
      </c>
      <c r="D22" t="s">
        <v>1229</v>
      </c>
      <c r="E22">
        <v>91</v>
      </c>
      <c r="F22" t="s">
        <v>1685</v>
      </c>
      <c r="G22">
        <v>9</v>
      </c>
      <c r="H22" s="129" t="s">
        <v>1698</v>
      </c>
      <c r="I22" t="s">
        <v>169</v>
      </c>
      <c r="J22" s="129" t="s">
        <v>1699</v>
      </c>
      <c r="K22" t="s">
        <v>1493</v>
      </c>
      <c r="L22" s="129" t="s">
        <v>1868</v>
      </c>
      <c r="M22" t="s">
        <v>1227</v>
      </c>
      <c r="N22">
        <v>0</v>
      </c>
    </row>
    <row r="23" spans="1:14" ht="150">
      <c r="A23" t="s">
        <v>1700</v>
      </c>
      <c r="B23" t="s">
        <v>218</v>
      </c>
      <c r="C23" t="s">
        <v>219</v>
      </c>
      <c r="D23" t="s">
        <v>1229</v>
      </c>
      <c r="E23">
        <v>91</v>
      </c>
      <c r="F23" t="s">
        <v>251</v>
      </c>
      <c r="G23">
        <v>9</v>
      </c>
      <c r="H23" s="129" t="s">
        <v>1701</v>
      </c>
      <c r="I23" t="s">
        <v>169</v>
      </c>
      <c r="J23" s="129" t="s">
        <v>1702</v>
      </c>
      <c r="K23" t="s">
        <v>1493</v>
      </c>
      <c r="L23" s="129" t="s">
        <v>1878</v>
      </c>
      <c r="M23" t="s">
        <v>1227</v>
      </c>
      <c r="N23">
        <v>0</v>
      </c>
    </row>
    <row r="24" spans="1:14" ht="30">
      <c r="A24" t="s">
        <v>1703</v>
      </c>
      <c r="B24" t="s">
        <v>218</v>
      </c>
      <c r="C24" t="s">
        <v>219</v>
      </c>
      <c r="D24" t="s">
        <v>1229</v>
      </c>
      <c r="E24">
        <v>91</v>
      </c>
      <c r="F24" t="s">
        <v>251</v>
      </c>
      <c r="G24">
        <v>9</v>
      </c>
      <c r="H24" s="129" t="s">
        <v>1704</v>
      </c>
      <c r="I24" t="s">
        <v>169</v>
      </c>
      <c r="J24" s="129" t="s">
        <v>1705</v>
      </c>
      <c r="K24" t="s">
        <v>1360</v>
      </c>
      <c r="L24" s="129" t="s">
        <v>1869</v>
      </c>
      <c r="M24" t="s">
        <v>1227</v>
      </c>
      <c r="N24">
        <v>0</v>
      </c>
    </row>
    <row r="25" spans="1:14" ht="60">
      <c r="A25" t="s">
        <v>1706</v>
      </c>
      <c r="B25" t="s">
        <v>218</v>
      </c>
      <c r="C25" t="s">
        <v>219</v>
      </c>
      <c r="D25" t="s">
        <v>1229</v>
      </c>
      <c r="E25">
        <v>91</v>
      </c>
      <c r="F25" t="s">
        <v>251</v>
      </c>
      <c r="G25">
        <v>9</v>
      </c>
      <c r="H25" s="129" t="s">
        <v>1707</v>
      </c>
      <c r="I25" t="s">
        <v>169</v>
      </c>
      <c r="J25" s="129" t="s">
        <v>1708</v>
      </c>
      <c r="K25" t="s">
        <v>1493</v>
      </c>
      <c r="L25" s="129" t="s">
        <v>1870</v>
      </c>
      <c r="M25" t="s">
        <v>1227</v>
      </c>
      <c r="N25">
        <v>0</v>
      </c>
    </row>
    <row r="26" spans="1:14" ht="165">
      <c r="A26" t="s">
        <v>1709</v>
      </c>
      <c r="B26" t="s">
        <v>218</v>
      </c>
      <c r="C26" t="s">
        <v>219</v>
      </c>
      <c r="D26" t="s">
        <v>1229</v>
      </c>
      <c r="E26">
        <v>91</v>
      </c>
      <c r="F26" t="s">
        <v>251</v>
      </c>
      <c r="G26">
        <v>8</v>
      </c>
      <c r="H26" s="129" t="s">
        <v>1710</v>
      </c>
      <c r="I26" t="s">
        <v>169</v>
      </c>
      <c r="J26" s="129" t="s">
        <v>1711</v>
      </c>
      <c r="K26" t="s">
        <v>1493</v>
      </c>
      <c r="L26" s="129" t="s">
        <v>1863</v>
      </c>
      <c r="M26" t="s">
        <v>1227</v>
      </c>
      <c r="N26">
        <v>0</v>
      </c>
    </row>
    <row r="27" spans="1:14" ht="60">
      <c r="A27" t="s">
        <v>1712</v>
      </c>
      <c r="B27" t="s">
        <v>218</v>
      </c>
      <c r="C27" t="s">
        <v>219</v>
      </c>
      <c r="D27" t="s">
        <v>1229</v>
      </c>
      <c r="E27">
        <v>91</v>
      </c>
      <c r="F27" t="s">
        <v>251</v>
      </c>
      <c r="G27">
        <v>5</v>
      </c>
      <c r="H27" s="129" t="s">
        <v>1689</v>
      </c>
      <c r="I27" t="s">
        <v>169</v>
      </c>
      <c r="J27" s="129" t="s">
        <v>1690</v>
      </c>
      <c r="K27" t="s">
        <v>1493</v>
      </c>
      <c r="L27" s="129" t="s">
        <v>1865</v>
      </c>
      <c r="M27" t="s">
        <v>1227</v>
      </c>
      <c r="N27">
        <v>0</v>
      </c>
    </row>
    <row r="28" spans="1:14" ht="75">
      <c r="A28" t="s">
        <v>1713</v>
      </c>
      <c r="B28" t="s">
        <v>218</v>
      </c>
      <c r="C28" t="s">
        <v>219</v>
      </c>
      <c r="D28" t="s">
        <v>1229</v>
      </c>
      <c r="E28">
        <v>91</v>
      </c>
      <c r="F28" t="s">
        <v>251</v>
      </c>
      <c r="G28">
        <v>5</v>
      </c>
      <c r="H28" s="129" t="s">
        <v>1692</v>
      </c>
      <c r="I28" t="s">
        <v>169</v>
      </c>
      <c r="J28" s="129" t="s">
        <v>1693</v>
      </c>
      <c r="K28" t="s">
        <v>1493</v>
      </c>
      <c r="L28" s="129" t="s">
        <v>1866</v>
      </c>
      <c r="M28" t="s">
        <v>1227</v>
      </c>
      <c r="N28">
        <v>0</v>
      </c>
    </row>
    <row r="29" spans="1:14" ht="135">
      <c r="A29" t="s">
        <v>1714</v>
      </c>
      <c r="B29" t="s">
        <v>218</v>
      </c>
      <c r="C29" t="s">
        <v>219</v>
      </c>
      <c r="D29" t="s">
        <v>1229</v>
      </c>
      <c r="E29">
        <v>91</v>
      </c>
      <c r="F29" t="s">
        <v>251</v>
      </c>
      <c r="G29">
        <v>5</v>
      </c>
      <c r="H29" s="129" t="s">
        <v>1715</v>
      </c>
      <c r="I29" t="s">
        <v>169</v>
      </c>
      <c r="J29" s="129" t="s">
        <v>1716</v>
      </c>
      <c r="K29" t="s">
        <v>1493</v>
      </c>
      <c r="L29" s="129" t="s">
        <v>1867</v>
      </c>
      <c r="M29" t="s">
        <v>1227</v>
      </c>
      <c r="N29">
        <v>0</v>
      </c>
    </row>
    <row r="30" spans="1:14" ht="105">
      <c r="A30" t="s">
        <v>1717</v>
      </c>
      <c r="B30" t="s">
        <v>218</v>
      </c>
      <c r="C30" t="s">
        <v>219</v>
      </c>
      <c r="D30" t="s">
        <v>1229</v>
      </c>
      <c r="E30">
        <v>90</v>
      </c>
      <c r="F30" t="s">
        <v>256</v>
      </c>
      <c r="G30">
        <v>18</v>
      </c>
      <c r="H30" s="129" t="s">
        <v>1718</v>
      </c>
      <c r="I30" t="s">
        <v>169</v>
      </c>
      <c r="J30" s="129" t="s">
        <v>1719</v>
      </c>
      <c r="K30" t="s">
        <v>1493</v>
      </c>
      <c r="L30" s="129" t="s">
        <v>1871</v>
      </c>
      <c r="M30" t="s">
        <v>1227</v>
      </c>
      <c r="N30">
        <v>0</v>
      </c>
    </row>
    <row r="31" spans="1:14" ht="30">
      <c r="A31" t="s">
        <v>1720</v>
      </c>
      <c r="B31" t="s">
        <v>218</v>
      </c>
      <c r="C31" t="s">
        <v>219</v>
      </c>
      <c r="D31" t="s">
        <v>1229</v>
      </c>
      <c r="E31">
        <v>89</v>
      </c>
      <c r="F31" t="s">
        <v>1721</v>
      </c>
      <c r="G31">
        <v>15</v>
      </c>
      <c r="H31" s="129" t="s">
        <v>1722</v>
      </c>
      <c r="I31" t="s">
        <v>169</v>
      </c>
      <c r="J31" s="129" t="s">
        <v>1723</v>
      </c>
      <c r="K31" t="s">
        <v>1360</v>
      </c>
      <c r="L31" s="129" t="s">
        <v>1872</v>
      </c>
      <c r="M31" t="s">
        <v>1227</v>
      </c>
      <c r="N31">
        <v>0</v>
      </c>
    </row>
    <row r="32" spans="1:14" ht="30">
      <c r="A32" t="s">
        <v>1724</v>
      </c>
      <c r="B32" t="s">
        <v>218</v>
      </c>
      <c r="C32" t="s">
        <v>219</v>
      </c>
      <c r="D32" t="s">
        <v>1299</v>
      </c>
      <c r="E32">
        <v>83</v>
      </c>
      <c r="F32" t="s">
        <v>1725</v>
      </c>
      <c r="G32">
        <v>14</v>
      </c>
      <c r="H32" s="129" t="s">
        <v>1726</v>
      </c>
      <c r="I32" t="s">
        <v>15</v>
      </c>
      <c r="J32" s="129" t="s">
        <v>1727</v>
      </c>
      <c r="K32" t="s">
        <v>1360</v>
      </c>
      <c r="L32" s="129" t="s">
        <v>1855</v>
      </c>
      <c r="M32" t="s">
        <v>210</v>
      </c>
      <c r="N32">
        <v>0</v>
      </c>
    </row>
    <row r="33" spans="1:14" ht="135">
      <c r="A33" t="s">
        <v>1728</v>
      </c>
      <c r="B33" t="s">
        <v>218</v>
      </c>
      <c r="C33" t="s">
        <v>219</v>
      </c>
      <c r="D33" t="s">
        <v>1229</v>
      </c>
      <c r="E33">
        <v>78</v>
      </c>
      <c r="F33" t="s">
        <v>1729</v>
      </c>
      <c r="G33">
        <v>20</v>
      </c>
      <c r="H33" s="129" t="s">
        <v>1730</v>
      </c>
      <c r="I33" t="s">
        <v>169</v>
      </c>
      <c r="J33" s="129" t="s">
        <v>1731</v>
      </c>
      <c r="K33" t="s">
        <v>1492</v>
      </c>
      <c r="L33" s="129" t="s">
        <v>1849</v>
      </c>
      <c r="M33" t="s">
        <v>1841</v>
      </c>
      <c r="N33">
        <v>0</v>
      </c>
    </row>
    <row r="34" spans="1:14" ht="60">
      <c r="A34" t="s">
        <v>1732</v>
      </c>
      <c r="B34" t="s">
        <v>218</v>
      </c>
      <c r="C34" t="s">
        <v>219</v>
      </c>
      <c r="D34" t="s">
        <v>1229</v>
      </c>
      <c r="E34">
        <v>77</v>
      </c>
      <c r="F34" t="s">
        <v>1733</v>
      </c>
      <c r="G34">
        <v>16</v>
      </c>
      <c r="H34" s="129" t="s">
        <v>348</v>
      </c>
      <c r="I34" t="s">
        <v>169</v>
      </c>
      <c r="J34" s="129" t="s">
        <v>1734</v>
      </c>
      <c r="K34" t="s">
        <v>1493</v>
      </c>
      <c r="L34" s="129" t="s">
        <v>1873</v>
      </c>
      <c r="M34" t="s">
        <v>1227</v>
      </c>
      <c r="N34">
        <v>0</v>
      </c>
    </row>
    <row r="35" spans="1:14" ht="60">
      <c r="A35" t="s">
        <v>1735</v>
      </c>
      <c r="B35" t="s">
        <v>218</v>
      </c>
      <c r="C35" t="s">
        <v>219</v>
      </c>
      <c r="D35" t="s">
        <v>1229</v>
      </c>
      <c r="E35">
        <v>76</v>
      </c>
      <c r="F35" t="s">
        <v>474</v>
      </c>
      <c r="G35">
        <v>16</v>
      </c>
      <c r="H35" s="129" t="s">
        <v>348</v>
      </c>
      <c r="I35" t="s">
        <v>169</v>
      </c>
      <c r="J35" s="129" t="s">
        <v>1736</v>
      </c>
      <c r="K35" t="s">
        <v>1493</v>
      </c>
      <c r="L35" s="129" t="s">
        <v>1873</v>
      </c>
      <c r="M35" t="s">
        <v>1227</v>
      </c>
      <c r="N35">
        <v>0</v>
      </c>
    </row>
    <row r="36" spans="1:14" ht="45">
      <c r="A36" t="s">
        <v>1737</v>
      </c>
      <c r="B36" t="s">
        <v>218</v>
      </c>
      <c r="C36" t="s">
        <v>219</v>
      </c>
      <c r="D36" t="s">
        <v>1299</v>
      </c>
      <c r="E36">
        <v>76</v>
      </c>
      <c r="F36" t="s">
        <v>474</v>
      </c>
      <c r="G36">
        <v>13</v>
      </c>
      <c r="H36" s="129" t="s">
        <v>1738</v>
      </c>
      <c r="I36" t="s">
        <v>169</v>
      </c>
      <c r="J36" s="129" t="s">
        <v>1739</v>
      </c>
      <c r="K36" t="s">
        <v>1493</v>
      </c>
      <c r="L36" s="129" t="s">
        <v>1850</v>
      </c>
      <c r="M36" t="s">
        <v>210</v>
      </c>
      <c r="N36">
        <v>0</v>
      </c>
    </row>
    <row r="37" spans="1:14" ht="75">
      <c r="A37" t="s">
        <v>1740</v>
      </c>
      <c r="B37" t="s">
        <v>218</v>
      </c>
      <c r="C37" t="s">
        <v>219</v>
      </c>
      <c r="D37" t="s">
        <v>1229</v>
      </c>
      <c r="E37">
        <v>75</v>
      </c>
      <c r="F37" t="s">
        <v>1741</v>
      </c>
      <c r="G37">
        <v>11</v>
      </c>
      <c r="H37" s="129" t="s">
        <v>1742</v>
      </c>
      <c r="I37" t="s">
        <v>169</v>
      </c>
      <c r="J37" s="129" t="s">
        <v>1743</v>
      </c>
      <c r="K37" t="s">
        <v>1493</v>
      </c>
      <c r="L37" s="129" t="s">
        <v>1873</v>
      </c>
      <c r="M37" t="s">
        <v>1227</v>
      </c>
      <c r="N37">
        <v>0</v>
      </c>
    </row>
    <row r="38" spans="1:14" ht="60">
      <c r="A38" t="s">
        <v>1744</v>
      </c>
      <c r="B38" t="s">
        <v>218</v>
      </c>
      <c r="C38" t="s">
        <v>219</v>
      </c>
      <c r="D38" t="s">
        <v>1229</v>
      </c>
      <c r="E38">
        <v>73</v>
      </c>
      <c r="F38" t="s">
        <v>495</v>
      </c>
      <c r="G38">
        <v>24</v>
      </c>
      <c r="H38" s="129" t="s">
        <v>348</v>
      </c>
      <c r="I38" t="s">
        <v>169</v>
      </c>
      <c r="J38" s="129" t="s">
        <v>1745</v>
      </c>
      <c r="K38" t="s">
        <v>1493</v>
      </c>
      <c r="L38" s="129" t="s">
        <v>1873</v>
      </c>
      <c r="M38" t="s">
        <v>1227</v>
      </c>
      <c r="N38">
        <v>0</v>
      </c>
    </row>
    <row r="39" spans="1:14" ht="45">
      <c r="A39" t="s">
        <v>1746</v>
      </c>
      <c r="B39" t="s">
        <v>218</v>
      </c>
      <c r="C39" t="s">
        <v>219</v>
      </c>
      <c r="D39" t="s">
        <v>1229</v>
      </c>
      <c r="E39">
        <v>73</v>
      </c>
      <c r="F39" t="s">
        <v>1747</v>
      </c>
      <c r="G39">
        <v>4</v>
      </c>
      <c r="H39" s="129" t="s">
        <v>1748</v>
      </c>
      <c r="I39" t="s">
        <v>169</v>
      </c>
      <c r="J39" s="129" t="s">
        <v>1749</v>
      </c>
      <c r="K39" t="s">
        <v>1360</v>
      </c>
      <c r="L39" s="129" t="s">
        <v>1874</v>
      </c>
      <c r="M39" t="s">
        <v>1227</v>
      </c>
      <c r="N39">
        <v>0</v>
      </c>
    </row>
    <row r="40" spans="1:14" ht="75">
      <c r="A40" t="s">
        <v>1750</v>
      </c>
      <c r="B40" t="s">
        <v>218</v>
      </c>
      <c r="C40" t="s">
        <v>219</v>
      </c>
      <c r="D40" t="s">
        <v>1229</v>
      </c>
      <c r="E40">
        <v>73</v>
      </c>
      <c r="F40" t="s">
        <v>1747</v>
      </c>
      <c r="G40">
        <v>4</v>
      </c>
      <c r="H40" s="129" t="s">
        <v>1751</v>
      </c>
      <c r="I40" t="s">
        <v>169</v>
      </c>
      <c r="J40" s="129" t="s">
        <v>1752</v>
      </c>
      <c r="K40" t="s">
        <v>1493</v>
      </c>
      <c r="L40" s="129" t="s">
        <v>1873</v>
      </c>
      <c r="M40" t="s">
        <v>1227</v>
      </c>
      <c r="N40">
        <v>0</v>
      </c>
    </row>
    <row r="41" spans="1:14" ht="75">
      <c r="A41" t="s">
        <v>1753</v>
      </c>
      <c r="B41" t="s">
        <v>218</v>
      </c>
      <c r="C41" t="s">
        <v>219</v>
      </c>
      <c r="D41" t="s">
        <v>1229</v>
      </c>
      <c r="E41">
        <v>73</v>
      </c>
      <c r="F41" t="s">
        <v>1747</v>
      </c>
      <c r="G41">
        <v>4</v>
      </c>
      <c r="H41" s="129" t="s">
        <v>1754</v>
      </c>
      <c r="I41" t="s">
        <v>169</v>
      </c>
      <c r="J41" s="129" t="s">
        <v>1755</v>
      </c>
      <c r="K41" t="s">
        <v>1493</v>
      </c>
      <c r="L41" s="129" t="s">
        <v>1873</v>
      </c>
      <c r="M41" t="s">
        <v>1227</v>
      </c>
      <c r="N41">
        <v>0</v>
      </c>
    </row>
    <row r="42" spans="1:14" ht="75">
      <c r="A42" t="s">
        <v>1756</v>
      </c>
      <c r="B42" t="s">
        <v>218</v>
      </c>
      <c r="C42" t="s">
        <v>219</v>
      </c>
      <c r="D42" t="s">
        <v>1229</v>
      </c>
      <c r="E42">
        <v>72</v>
      </c>
      <c r="F42" t="s">
        <v>1747</v>
      </c>
      <c r="G42">
        <v>23</v>
      </c>
      <c r="H42" s="129" t="s">
        <v>1757</v>
      </c>
      <c r="I42" t="s">
        <v>169</v>
      </c>
      <c r="J42" s="129" t="s">
        <v>1758</v>
      </c>
      <c r="K42" t="s">
        <v>1360</v>
      </c>
      <c r="L42" s="129" t="s">
        <v>1875</v>
      </c>
      <c r="M42" t="s">
        <v>1227</v>
      </c>
      <c r="N42">
        <v>0</v>
      </c>
    </row>
    <row r="43" spans="1:14">
      <c r="A43" t="s">
        <v>1759</v>
      </c>
      <c r="B43" t="s">
        <v>218</v>
      </c>
      <c r="C43" t="s">
        <v>219</v>
      </c>
      <c r="D43" t="s">
        <v>1299</v>
      </c>
      <c r="E43">
        <v>72</v>
      </c>
      <c r="F43" t="s">
        <v>1760</v>
      </c>
      <c r="G43">
        <v>22</v>
      </c>
      <c r="H43" s="129" t="s">
        <v>1761</v>
      </c>
      <c r="I43" t="s">
        <v>15</v>
      </c>
      <c r="J43" s="129" t="s">
        <v>1762</v>
      </c>
      <c r="K43" t="s">
        <v>1492</v>
      </c>
      <c r="L43" s="129" t="s">
        <v>1842</v>
      </c>
      <c r="M43" t="s">
        <v>210</v>
      </c>
      <c r="N43">
        <v>0</v>
      </c>
    </row>
    <row r="44" spans="1:14" ht="45">
      <c r="A44" t="s">
        <v>1763</v>
      </c>
      <c r="B44" t="s">
        <v>218</v>
      </c>
      <c r="C44" t="s">
        <v>219</v>
      </c>
      <c r="D44" t="s">
        <v>1299</v>
      </c>
      <c r="E44">
        <v>71</v>
      </c>
      <c r="F44" t="s">
        <v>54</v>
      </c>
      <c r="G44">
        <v>31</v>
      </c>
      <c r="H44" s="129" t="s">
        <v>1764</v>
      </c>
      <c r="I44" t="s">
        <v>15</v>
      </c>
      <c r="J44" s="129" t="s">
        <v>1765</v>
      </c>
      <c r="K44" t="s">
        <v>1492</v>
      </c>
      <c r="L44" s="129" t="s">
        <v>1843</v>
      </c>
      <c r="M44" t="s">
        <v>210</v>
      </c>
      <c r="N44">
        <v>0</v>
      </c>
    </row>
    <row r="45" spans="1:14" ht="165">
      <c r="A45" t="s">
        <v>1766</v>
      </c>
      <c r="B45" t="s">
        <v>218</v>
      </c>
      <c r="C45" t="s">
        <v>219</v>
      </c>
      <c r="D45" t="s">
        <v>1229</v>
      </c>
      <c r="E45">
        <v>68</v>
      </c>
      <c r="F45" t="s">
        <v>347</v>
      </c>
      <c r="G45">
        <v>18</v>
      </c>
      <c r="H45" s="129" t="s">
        <v>1767</v>
      </c>
      <c r="I45" t="s">
        <v>169</v>
      </c>
      <c r="J45" s="129" t="s">
        <v>1768</v>
      </c>
      <c r="K45" t="s">
        <v>1493</v>
      </c>
      <c r="L45" s="129" t="s">
        <v>1876</v>
      </c>
      <c r="M45" t="s">
        <v>1227</v>
      </c>
      <c r="N45">
        <v>0</v>
      </c>
    </row>
    <row r="46" spans="1:14" ht="60">
      <c r="A46" t="s">
        <v>1769</v>
      </c>
      <c r="B46" t="s">
        <v>218</v>
      </c>
      <c r="C46" t="s">
        <v>219</v>
      </c>
      <c r="D46" t="s">
        <v>1229</v>
      </c>
      <c r="E46">
        <v>68</v>
      </c>
      <c r="F46" t="s">
        <v>347</v>
      </c>
      <c r="G46">
        <v>18</v>
      </c>
      <c r="H46" s="129" t="s">
        <v>348</v>
      </c>
      <c r="I46" t="s">
        <v>169</v>
      </c>
      <c r="J46" s="129" t="s">
        <v>349</v>
      </c>
      <c r="K46" t="s">
        <v>1493</v>
      </c>
      <c r="L46" s="129" t="s">
        <v>1873</v>
      </c>
      <c r="M46" t="s">
        <v>1227</v>
      </c>
      <c r="N46">
        <v>0</v>
      </c>
    </row>
    <row r="47" spans="1:14" ht="45">
      <c r="A47" t="s">
        <v>1770</v>
      </c>
      <c r="B47" t="s">
        <v>218</v>
      </c>
      <c r="C47" t="s">
        <v>219</v>
      </c>
      <c r="D47" t="s">
        <v>1299</v>
      </c>
      <c r="E47">
        <v>41</v>
      </c>
      <c r="F47" t="s">
        <v>72</v>
      </c>
      <c r="G47">
        <v>1</v>
      </c>
      <c r="H47" s="129" t="s">
        <v>1771</v>
      </c>
      <c r="I47" t="s">
        <v>169</v>
      </c>
      <c r="J47" s="129" t="s">
        <v>1772</v>
      </c>
      <c r="K47" t="s">
        <v>1492</v>
      </c>
      <c r="M47" t="s">
        <v>210</v>
      </c>
      <c r="N47">
        <v>0</v>
      </c>
    </row>
    <row r="48" spans="1:14" ht="30">
      <c r="A48" t="s">
        <v>1773</v>
      </c>
      <c r="B48" t="s">
        <v>218</v>
      </c>
      <c r="C48" t="s">
        <v>219</v>
      </c>
      <c r="D48" t="s">
        <v>1229</v>
      </c>
      <c r="E48">
        <v>39</v>
      </c>
      <c r="F48" t="s">
        <v>72</v>
      </c>
      <c r="G48">
        <v>7</v>
      </c>
      <c r="H48" s="129" t="s">
        <v>1774</v>
      </c>
      <c r="I48" t="s">
        <v>15</v>
      </c>
      <c r="J48" s="129" t="s">
        <v>1775</v>
      </c>
      <c r="K48" t="s">
        <v>1492</v>
      </c>
      <c r="M48" t="s">
        <v>210</v>
      </c>
      <c r="N48">
        <v>0</v>
      </c>
    </row>
    <row r="49" spans="1:14" ht="45">
      <c r="A49" t="s">
        <v>1776</v>
      </c>
      <c r="B49" t="s">
        <v>218</v>
      </c>
      <c r="C49" t="s">
        <v>219</v>
      </c>
      <c r="D49" t="s">
        <v>1299</v>
      </c>
      <c r="E49">
        <v>27</v>
      </c>
      <c r="F49" t="s">
        <v>342</v>
      </c>
      <c r="G49">
        <v>27</v>
      </c>
      <c r="H49" s="129" t="s">
        <v>1777</v>
      </c>
      <c r="I49" t="s">
        <v>169</v>
      </c>
      <c r="J49" s="129" t="s">
        <v>1778</v>
      </c>
      <c r="K49" t="s">
        <v>1360</v>
      </c>
      <c r="L49" s="129" t="s">
        <v>1854</v>
      </c>
      <c r="M49" t="s">
        <v>210</v>
      </c>
      <c r="N49">
        <v>0</v>
      </c>
    </row>
    <row r="50" spans="1:14" ht="30">
      <c r="A50" t="s">
        <v>1779</v>
      </c>
      <c r="B50" t="s">
        <v>218</v>
      </c>
      <c r="C50" t="s">
        <v>219</v>
      </c>
      <c r="D50" t="s">
        <v>1229</v>
      </c>
      <c r="E50">
        <v>23</v>
      </c>
      <c r="F50" t="s">
        <v>590</v>
      </c>
      <c r="G50">
        <v>8</v>
      </c>
      <c r="H50" s="129" t="s">
        <v>1780</v>
      </c>
      <c r="I50" t="s">
        <v>169</v>
      </c>
      <c r="J50" s="129" t="s">
        <v>1781</v>
      </c>
      <c r="K50" t="s">
        <v>1492</v>
      </c>
      <c r="L50" s="129" t="s">
        <v>1845</v>
      </c>
      <c r="M50" t="s">
        <v>210</v>
      </c>
      <c r="N50">
        <v>0</v>
      </c>
    </row>
    <row r="51" spans="1:14" ht="135">
      <c r="A51" t="s">
        <v>1782</v>
      </c>
      <c r="B51" t="s">
        <v>218</v>
      </c>
      <c r="C51" t="s">
        <v>219</v>
      </c>
      <c r="D51" t="s">
        <v>1229</v>
      </c>
      <c r="E51">
        <v>23</v>
      </c>
      <c r="F51" t="s">
        <v>1783</v>
      </c>
      <c r="G51">
        <v>7</v>
      </c>
      <c r="H51" s="129" t="s">
        <v>1784</v>
      </c>
      <c r="I51" t="s">
        <v>169</v>
      </c>
      <c r="J51" s="129" t="s">
        <v>1785</v>
      </c>
      <c r="K51" t="s">
        <v>1492</v>
      </c>
      <c r="L51" s="132" t="s">
        <v>1852</v>
      </c>
      <c r="M51" t="s">
        <v>1841</v>
      </c>
      <c r="N51">
        <v>0</v>
      </c>
    </row>
    <row r="52" spans="1:14">
      <c r="A52" t="s">
        <v>1786</v>
      </c>
      <c r="B52" t="s">
        <v>218</v>
      </c>
      <c r="C52" t="s">
        <v>219</v>
      </c>
      <c r="D52" t="s">
        <v>1229</v>
      </c>
      <c r="E52">
        <v>22</v>
      </c>
      <c r="F52" t="s">
        <v>596</v>
      </c>
      <c r="G52">
        <v>14</v>
      </c>
      <c r="H52" s="129" t="s">
        <v>1787</v>
      </c>
      <c r="I52" t="s">
        <v>169</v>
      </c>
      <c r="J52" s="129" t="s">
        <v>1788</v>
      </c>
      <c r="K52" t="s">
        <v>1492</v>
      </c>
      <c r="L52" s="129" t="s">
        <v>1844</v>
      </c>
      <c r="M52" t="s">
        <v>210</v>
      </c>
      <c r="N52">
        <v>0</v>
      </c>
    </row>
    <row r="53" spans="1:14">
      <c r="A53" t="s">
        <v>1789</v>
      </c>
      <c r="B53" t="s">
        <v>218</v>
      </c>
      <c r="C53" t="s">
        <v>219</v>
      </c>
      <c r="D53" t="s">
        <v>1229</v>
      </c>
      <c r="E53">
        <v>22</v>
      </c>
      <c r="F53" t="s">
        <v>596</v>
      </c>
      <c r="G53">
        <v>13</v>
      </c>
      <c r="H53" s="129" t="s">
        <v>1790</v>
      </c>
      <c r="I53" t="s">
        <v>15</v>
      </c>
      <c r="J53" s="129" t="s">
        <v>1791</v>
      </c>
      <c r="K53" t="s">
        <v>1492</v>
      </c>
      <c r="M53" t="s">
        <v>1841</v>
      </c>
      <c r="N53">
        <v>0</v>
      </c>
    </row>
    <row r="54" spans="1:14" ht="90">
      <c r="A54" t="s">
        <v>1792</v>
      </c>
      <c r="B54" t="s">
        <v>218</v>
      </c>
      <c r="C54" t="s">
        <v>219</v>
      </c>
      <c r="D54" t="s">
        <v>1229</v>
      </c>
      <c r="E54">
        <v>21</v>
      </c>
      <c r="F54" t="s">
        <v>598</v>
      </c>
      <c r="G54">
        <v>30</v>
      </c>
      <c r="H54" s="129" t="s">
        <v>1793</v>
      </c>
      <c r="I54" t="s">
        <v>169</v>
      </c>
      <c r="J54" s="129" t="s">
        <v>1794</v>
      </c>
      <c r="K54" t="s">
        <v>1492</v>
      </c>
      <c r="L54" s="129" t="s">
        <v>1856</v>
      </c>
      <c r="M54" t="s">
        <v>1841</v>
      </c>
      <c r="N54">
        <v>0</v>
      </c>
    </row>
    <row r="55" spans="1:14">
      <c r="A55" t="s">
        <v>1795</v>
      </c>
      <c r="B55" t="s">
        <v>218</v>
      </c>
      <c r="C55" t="s">
        <v>219</v>
      </c>
      <c r="D55" t="s">
        <v>1299</v>
      </c>
      <c r="E55">
        <v>21</v>
      </c>
      <c r="F55" t="s">
        <v>598</v>
      </c>
      <c r="G55">
        <v>11</v>
      </c>
      <c r="H55" s="129" t="s">
        <v>1796</v>
      </c>
      <c r="I55" t="s">
        <v>169</v>
      </c>
      <c r="J55" s="129" t="s">
        <v>1797</v>
      </c>
      <c r="K55" t="s">
        <v>1360</v>
      </c>
      <c r="L55" s="129" t="s">
        <v>1881</v>
      </c>
      <c r="M55" t="s">
        <v>210</v>
      </c>
      <c r="N55">
        <v>0</v>
      </c>
    </row>
    <row r="56" spans="1:14">
      <c r="A56" t="s">
        <v>1798</v>
      </c>
      <c r="B56" t="s">
        <v>218</v>
      </c>
      <c r="C56" t="s">
        <v>219</v>
      </c>
      <c r="D56" t="s">
        <v>1229</v>
      </c>
      <c r="E56">
        <v>21</v>
      </c>
      <c r="F56" t="s">
        <v>598</v>
      </c>
      <c r="G56">
        <v>7</v>
      </c>
      <c r="H56" s="129" t="s">
        <v>1799</v>
      </c>
      <c r="I56" t="s">
        <v>169</v>
      </c>
      <c r="J56" s="129" t="s">
        <v>1800</v>
      </c>
      <c r="K56" t="s">
        <v>1492</v>
      </c>
      <c r="M56" t="s">
        <v>1841</v>
      </c>
      <c r="N56">
        <v>0</v>
      </c>
    </row>
    <row r="57" spans="1:14" ht="60">
      <c r="A57" t="s">
        <v>1801</v>
      </c>
      <c r="B57" t="s">
        <v>218</v>
      </c>
      <c r="C57" t="s">
        <v>219</v>
      </c>
      <c r="D57" t="s">
        <v>1229</v>
      </c>
      <c r="E57">
        <v>21</v>
      </c>
      <c r="F57" t="s">
        <v>598</v>
      </c>
      <c r="G57">
        <v>3</v>
      </c>
      <c r="H57" s="129" t="s">
        <v>1802</v>
      </c>
      <c r="I57" t="s">
        <v>169</v>
      </c>
      <c r="J57" s="129" t="s">
        <v>1803</v>
      </c>
      <c r="K57" t="s">
        <v>1492</v>
      </c>
      <c r="L57" s="129" t="s">
        <v>1848</v>
      </c>
      <c r="M57" t="s">
        <v>1841</v>
      </c>
      <c r="N57">
        <v>0</v>
      </c>
    </row>
    <row r="58" spans="1:14">
      <c r="A58" t="s">
        <v>1804</v>
      </c>
      <c r="B58" t="s">
        <v>218</v>
      </c>
      <c r="C58" t="s">
        <v>219</v>
      </c>
      <c r="D58" t="s">
        <v>1299</v>
      </c>
      <c r="E58">
        <v>20</v>
      </c>
      <c r="F58" t="s">
        <v>598</v>
      </c>
      <c r="G58">
        <v>20</v>
      </c>
      <c r="H58" s="129" t="s">
        <v>1805</v>
      </c>
      <c r="I58" t="s">
        <v>169</v>
      </c>
      <c r="J58" s="129" t="s">
        <v>1806</v>
      </c>
      <c r="K58" t="s">
        <v>1360</v>
      </c>
      <c r="L58" s="129" t="s">
        <v>1881</v>
      </c>
      <c r="M58" t="s">
        <v>210</v>
      </c>
      <c r="N58">
        <v>0</v>
      </c>
    </row>
    <row r="59" spans="1:14">
      <c r="A59" t="s">
        <v>1807</v>
      </c>
      <c r="B59" t="s">
        <v>218</v>
      </c>
      <c r="C59" t="s">
        <v>219</v>
      </c>
      <c r="D59" t="s">
        <v>1299</v>
      </c>
      <c r="E59">
        <v>20</v>
      </c>
      <c r="F59" t="s">
        <v>598</v>
      </c>
      <c r="G59">
        <v>5</v>
      </c>
      <c r="H59" s="129" t="s">
        <v>1808</v>
      </c>
      <c r="I59" t="s">
        <v>169</v>
      </c>
      <c r="J59" s="129" t="s">
        <v>1809</v>
      </c>
      <c r="K59" t="s">
        <v>1360</v>
      </c>
      <c r="L59" s="129" t="s">
        <v>1881</v>
      </c>
      <c r="M59" t="s">
        <v>210</v>
      </c>
      <c r="N59">
        <v>0</v>
      </c>
    </row>
    <row r="60" spans="1:14" ht="60">
      <c r="A60" t="s">
        <v>1810</v>
      </c>
      <c r="B60" t="s">
        <v>218</v>
      </c>
      <c r="C60" t="s">
        <v>219</v>
      </c>
      <c r="D60" t="s">
        <v>1229</v>
      </c>
      <c r="E60">
        <v>8</v>
      </c>
      <c r="F60" t="s">
        <v>368</v>
      </c>
      <c r="G60">
        <v>22</v>
      </c>
      <c r="H60" s="129" t="s">
        <v>1811</v>
      </c>
      <c r="I60" t="s">
        <v>169</v>
      </c>
      <c r="J60" s="129" t="s">
        <v>1812</v>
      </c>
      <c r="K60" t="s">
        <v>1493</v>
      </c>
      <c r="L60" s="129" t="s">
        <v>1873</v>
      </c>
      <c r="M60" t="s">
        <v>1227</v>
      </c>
      <c r="N60">
        <v>0</v>
      </c>
    </row>
    <row r="61" spans="1:14" ht="60">
      <c r="A61" t="s">
        <v>1813</v>
      </c>
      <c r="B61" t="s">
        <v>218</v>
      </c>
      <c r="C61" t="s">
        <v>219</v>
      </c>
      <c r="D61" t="s">
        <v>1229</v>
      </c>
      <c r="E61">
        <v>8</v>
      </c>
      <c r="F61" t="s">
        <v>368</v>
      </c>
      <c r="G61">
        <v>18</v>
      </c>
      <c r="H61" s="129" t="s">
        <v>1814</v>
      </c>
      <c r="I61" t="s">
        <v>169</v>
      </c>
      <c r="J61" s="129" t="s">
        <v>1815</v>
      </c>
      <c r="K61" t="s">
        <v>1493</v>
      </c>
      <c r="L61" s="129" t="s">
        <v>1873</v>
      </c>
      <c r="M61" t="s">
        <v>1227</v>
      </c>
      <c r="N61">
        <v>0</v>
      </c>
    </row>
    <row r="62" spans="1:14" ht="45">
      <c r="A62" t="s">
        <v>1816</v>
      </c>
      <c r="B62" t="s">
        <v>218</v>
      </c>
      <c r="C62" t="s">
        <v>219</v>
      </c>
      <c r="D62" t="s">
        <v>1229</v>
      </c>
      <c r="E62">
        <v>6</v>
      </c>
      <c r="F62" t="s">
        <v>784</v>
      </c>
      <c r="G62">
        <v>28</v>
      </c>
      <c r="H62" s="129" t="s">
        <v>1817</v>
      </c>
      <c r="I62" t="s">
        <v>169</v>
      </c>
      <c r="J62" s="129" t="s">
        <v>1643</v>
      </c>
      <c r="K62" t="s">
        <v>1493</v>
      </c>
      <c r="L62" s="129" t="s">
        <v>1847</v>
      </c>
      <c r="M62" t="s">
        <v>1841</v>
      </c>
      <c r="N62">
        <v>0</v>
      </c>
    </row>
    <row r="63" spans="1:14" ht="30">
      <c r="A63" t="s">
        <v>1818</v>
      </c>
      <c r="B63" t="s">
        <v>218</v>
      </c>
      <c r="C63" t="s">
        <v>219</v>
      </c>
      <c r="D63" t="s">
        <v>1229</v>
      </c>
      <c r="E63">
        <v>5</v>
      </c>
      <c r="F63" t="s">
        <v>632</v>
      </c>
      <c r="G63">
        <v>26</v>
      </c>
      <c r="H63" s="129" t="s">
        <v>1819</v>
      </c>
      <c r="I63" t="s">
        <v>169</v>
      </c>
      <c r="J63" s="129" t="s">
        <v>1820</v>
      </c>
      <c r="K63" t="s">
        <v>1492</v>
      </c>
      <c r="M63" t="s">
        <v>1841</v>
      </c>
      <c r="N63">
        <v>0</v>
      </c>
    </row>
    <row r="64" spans="1:14" ht="30">
      <c r="A64" t="s">
        <v>1821</v>
      </c>
      <c r="B64" t="s">
        <v>708</v>
      </c>
      <c r="C64" t="s">
        <v>709</v>
      </c>
      <c r="D64" t="s">
        <v>1230</v>
      </c>
      <c r="E64">
        <v>178</v>
      </c>
      <c r="F64" t="s">
        <v>1822</v>
      </c>
      <c r="G64">
        <v>1</v>
      </c>
      <c r="H64" s="129" t="s">
        <v>1823</v>
      </c>
      <c r="I64" t="s">
        <v>15</v>
      </c>
      <c r="J64" s="129" t="s">
        <v>1824</v>
      </c>
      <c r="K64" t="s">
        <v>1492</v>
      </c>
      <c r="M64" t="s">
        <v>1227</v>
      </c>
      <c r="N64">
        <v>0</v>
      </c>
    </row>
    <row r="65" spans="1:14">
      <c r="A65" t="s">
        <v>1825</v>
      </c>
      <c r="B65" t="s">
        <v>708</v>
      </c>
      <c r="C65" t="s">
        <v>709</v>
      </c>
      <c r="D65" t="s">
        <v>1230</v>
      </c>
      <c r="E65">
        <v>143</v>
      </c>
      <c r="F65" t="s">
        <v>1826</v>
      </c>
      <c r="G65">
        <v>1</v>
      </c>
      <c r="H65" s="129" t="s">
        <v>1827</v>
      </c>
      <c r="I65" t="s">
        <v>15</v>
      </c>
      <c r="J65" s="129" t="s">
        <v>1828</v>
      </c>
      <c r="K65" t="s">
        <v>1492</v>
      </c>
      <c r="M65" t="s">
        <v>1227</v>
      </c>
      <c r="N65">
        <v>0</v>
      </c>
    </row>
    <row r="66" spans="1:14" ht="30">
      <c r="A66" t="s">
        <v>1829</v>
      </c>
      <c r="B66" t="s">
        <v>708</v>
      </c>
      <c r="C66" t="s">
        <v>709</v>
      </c>
      <c r="D66" t="s">
        <v>1230</v>
      </c>
      <c r="E66">
        <v>14</v>
      </c>
      <c r="F66" t="s">
        <v>1830</v>
      </c>
      <c r="G66">
        <v>1</v>
      </c>
      <c r="H66" s="129" t="s">
        <v>1831</v>
      </c>
      <c r="I66" t="s">
        <v>15</v>
      </c>
      <c r="J66" s="129" t="s">
        <v>1832</v>
      </c>
      <c r="K66" t="s">
        <v>1493</v>
      </c>
      <c r="L66" s="129" t="s">
        <v>1846</v>
      </c>
      <c r="M66" t="s">
        <v>210</v>
      </c>
      <c r="N66">
        <v>0</v>
      </c>
    </row>
    <row r="67" spans="1:14" ht="45">
      <c r="A67" t="s">
        <v>1833</v>
      </c>
      <c r="B67" t="s">
        <v>952</v>
      </c>
      <c r="D67" t="s">
        <v>1299</v>
      </c>
      <c r="E67">
        <v>0</v>
      </c>
      <c r="F67">
        <v>0</v>
      </c>
      <c r="G67">
        <v>0</v>
      </c>
      <c r="H67" s="129" t="s">
        <v>1834</v>
      </c>
      <c r="I67" t="s">
        <v>169</v>
      </c>
      <c r="K67" t="s">
        <v>1360</v>
      </c>
      <c r="L67" s="129" t="s">
        <v>1880</v>
      </c>
      <c r="M67" t="s">
        <v>210</v>
      </c>
      <c r="N67">
        <v>0</v>
      </c>
    </row>
    <row r="68" spans="1:14" ht="45">
      <c r="A68" t="s">
        <v>1835</v>
      </c>
      <c r="B68" t="s">
        <v>952</v>
      </c>
      <c r="D68" t="s">
        <v>1299</v>
      </c>
      <c r="E68">
        <v>201</v>
      </c>
      <c r="F68" t="s">
        <v>1836</v>
      </c>
      <c r="G68">
        <v>0</v>
      </c>
      <c r="H68" s="129" t="s">
        <v>1837</v>
      </c>
      <c r="I68" t="s">
        <v>169</v>
      </c>
      <c r="K68" t="s">
        <v>1360</v>
      </c>
      <c r="L68" s="129" t="s">
        <v>1880</v>
      </c>
      <c r="M68" t="s">
        <v>210</v>
      </c>
      <c r="N68">
        <v>0</v>
      </c>
    </row>
    <row r="69" spans="1:14" ht="45">
      <c r="A69" t="s">
        <v>1838</v>
      </c>
      <c r="B69" t="s">
        <v>952</v>
      </c>
      <c r="D69" t="s">
        <v>1299</v>
      </c>
      <c r="E69">
        <v>0</v>
      </c>
      <c r="F69">
        <v>0</v>
      </c>
      <c r="G69">
        <v>0</v>
      </c>
      <c r="H69" s="129" t="s">
        <v>1839</v>
      </c>
      <c r="I69" t="s">
        <v>169</v>
      </c>
      <c r="K69" t="s">
        <v>1360</v>
      </c>
      <c r="L69" s="129" t="s">
        <v>1880</v>
      </c>
      <c r="M69" t="s">
        <v>210</v>
      </c>
      <c r="N69">
        <v>0</v>
      </c>
    </row>
    <row r="1048484" spans="14:14">
      <c r="N1048484">
        <f>SUM(N2:N1048483)</f>
        <v>0</v>
      </c>
    </row>
  </sheetData>
  <autoFilter ref="A1:N69"/>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zoomScale="125" zoomScaleNormal="125" zoomScalePageLayoutView="125" workbookViewId="0">
      <selection sqref="A1:M1"/>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45.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33">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33">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44">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21">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row>
    <row r="27" spans="1:18" ht="22">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22">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44">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55">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88">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44">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33">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33">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44">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44">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55">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22">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66">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22">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44">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22">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22">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33">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22">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77">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22">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66">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44">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33">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44">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33">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22">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33">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66">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44">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66">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22">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77">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10">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55">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66">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22">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33">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55">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33">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33">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33">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55">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22">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c r="A233" s="76">
        <v>232</v>
      </c>
      <c r="B233" s="76" t="s">
        <v>727</v>
      </c>
      <c r="C233" s="128" t="s">
        <v>728</v>
      </c>
      <c r="D233" s="76" t="s">
        <v>1230</v>
      </c>
      <c r="H233" s="75" t="s">
        <v>400</v>
      </c>
      <c r="I233" s="76" t="s">
        <v>169</v>
      </c>
      <c r="J233" s="76" t="s">
        <v>401</v>
      </c>
      <c r="K233" s="76" t="s">
        <v>1492</v>
      </c>
      <c r="M233" s="76" t="s">
        <v>210</v>
      </c>
      <c r="N233" s="76"/>
      <c r="O233" s="76">
        <v>0</v>
      </c>
      <c r="P233" s="122"/>
    </row>
    <row r="234" spans="1:18" ht="44">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352">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row>
    <row r="239" spans="1:18" ht="22">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row>
    <row r="241" spans="1:18" ht="22">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33">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33">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44">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32">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44">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33">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22">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33">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66">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44">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66">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22">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77">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c r="A323" s="76">
        <v>322</v>
      </c>
      <c r="B323" s="76" t="s">
        <v>394</v>
      </c>
      <c r="C323" s="128" t="s">
        <v>395</v>
      </c>
      <c r="D323" s="76" t="s">
        <v>1228</v>
      </c>
      <c r="E323" s="76">
        <v>35</v>
      </c>
      <c r="F323" s="76" t="s">
        <v>203</v>
      </c>
      <c r="G323" s="76">
        <v>9</v>
      </c>
      <c r="H323" s="75" t="s">
        <v>526</v>
      </c>
      <c r="I323" s="76" t="s">
        <v>169</v>
      </c>
      <c r="J323" s="76" t="s">
        <v>527</v>
      </c>
      <c r="K323" s="76" t="s">
        <v>1493</v>
      </c>
      <c r="L323" s="76" t="s">
        <v>1407</v>
      </c>
      <c r="M323" s="76" t="s">
        <v>1344</v>
      </c>
      <c r="N323" s="123">
        <v>171</v>
      </c>
      <c r="O323" s="76">
        <v>0</v>
      </c>
      <c r="P323" s="122"/>
    </row>
    <row r="324" spans="1:18" ht="55">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10">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55">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66">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22">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33">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55">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33">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33">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33">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55">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22">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44">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55">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22">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99">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77">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44">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77">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22">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55">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55">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32">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22">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22">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33">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22">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66">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33">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10">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22">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44">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22">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22">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44">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33">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33">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33">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44">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99">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55">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33">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33">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88">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66">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33">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22">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44">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33">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77">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7" t="s">
        <v>1154</v>
      </c>
      <c r="C2" s="148"/>
      <c r="D2" s="148"/>
      <c r="E2" s="148"/>
      <c r="F2" s="148"/>
      <c r="G2" s="148"/>
      <c r="H2" s="148"/>
    </row>
    <row r="3" spans="2:8" ht="16" thickBot="1">
      <c r="B3" s="58"/>
    </row>
    <row r="4" spans="2:8" ht="16" thickBot="1">
      <c r="B4" s="59" t="s">
        <v>1155</v>
      </c>
      <c r="C4" s="142" t="s">
        <v>1157</v>
      </c>
      <c r="D4" s="142" t="s">
        <v>1158</v>
      </c>
      <c r="E4" s="142" t="s">
        <v>1159</v>
      </c>
      <c r="F4" s="144" t="s">
        <v>1160</v>
      </c>
      <c r="G4" s="145"/>
      <c r="H4" s="146"/>
    </row>
    <row r="5" spans="2:8" ht="16" thickBot="1">
      <c r="B5" s="60" t="s">
        <v>1156</v>
      </c>
      <c r="C5" s="143"/>
      <c r="D5" s="143"/>
      <c r="E5" s="143"/>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9" t="s">
        <v>1092</v>
      </c>
      <c r="F69" s="150"/>
      <c r="G69" s="151"/>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2" t="s">
        <v>1098</v>
      </c>
      <c r="C71" s="153"/>
      <c r="D71" s="154"/>
      <c r="E71" s="155" t="s">
        <v>1099</v>
      </c>
      <c r="F71" s="153"/>
      <c r="G71" s="154"/>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9"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Recirc-2 Comments</vt:lpstr>
      <vt:lpstr>Recirc-1 Comments</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2011-11-08T12:51:58Z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