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20" windowWidth="17055" windowHeight="8895"/>
  </bookViews>
  <sheets>
    <sheet name="IEEE_Cover" sheetId="8" r:id="rId1"/>
    <sheet name="Totals" sheetId="6" r:id="rId2"/>
    <sheet name="LB76, LB79 -Active" sheetId="2" r:id="rId3"/>
    <sheet name="LB71 - 2 Months Lost" sheetId="3" r:id="rId4"/>
    <sheet name="LB66 - 6 Months Lost" sheetId="4" r:id="rId5"/>
    <sheet name="LB55 - 12 Months Lost" sheetId="5" r:id="rId6"/>
  </sheets>
  <calcPr calcId="125725" concurrentCalc="0"/>
</workbook>
</file>

<file path=xl/calcChain.xml><?xml version="1.0" encoding="utf-8"?>
<calcChain xmlns="http://schemas.openxmlformats.org/spreadsheetml/2006/main">
  <c r="B7" i="6"/>
  <c r="M179" i="5"/>
  <c r="L178"/>
  <c r="M175"/>
  <c r="L174"/>
</calcChain>
</file>

<file path=xl/sharedStrings.xml><?xml version="1.0" encoding="utf-8"?>
<sst xmlns="http://schemas.openxmlformats.org/spreadsheetml/2006/main" count="2567" uniqueCount="1053">
  <si>
    <t>Charles Farlow</t>
  </si>
  <si>
    <t>Medtronic</t>
  </si>
  <si>
    <t>262-263</t>
  </si>
  <si>
    <t>11.8.1</t>
  </si>
  <si>
    <t>3-13,
1-4</t>
  </si>
  <si>
    <t>The technical portion of comment C52 submitted for LB76 was: 
[The low-frequency spectral mask may not be sufficient to prevent suspension of therapy in the large population of patients with implanted medical devices.  Additionally, the spectral mask may not be sufficient to prevent interference with signals from MICS implants emitted at relatively low levels of EIRP (generally less than 200 nW).] 
The group's rebuttal is not sufficient since the masks may not be sufficient (this is pending understanding of the transmit power limit) to prevent potential degradation of medical device operation.  The addition of the qualitative phrase "to protect the safety for the human body" in sub-clause 11.8.2 is not sufficient to ensure patient safety.  The IEEE legal guidance states "... If this is a matter of concern, its should be discussed further with members of the implantable medical device industry to determine an appropriate spectral mask."  HBC proponents have not worked in good faith to resolve concerns voiced by members of the implantable medical device industry.</t>
  </si>
  <si>
    <t>While low frequency masks (below the HBC frequency of operation) are defined in D04, the discussion with AdvaMed to establish maximum output power levels and an appropriate spectral mask is not yet complete (three conference calls held to date). The minutes from the last conference call are documented in IEEE P802.15-11-0441-00-0006. The proposed resolution is to remove clause 11 and any text referencing this clause from the draft standard, with the HBC mode potentially being further considered in a new Study Group or Task Group. This action would provide AdvaMed members and HBC proponents additional time to analyze potential degradation of medical device operation (due to EMI produced by HBC), without delaying approval of IEEE 802.15.6 and its other modes.</t>
  </si>
  <si>
    <t>Yes</t>
  </si>
  <si>
    <t>11.8.2</t>
  </si>
  <si>
    <t>6-8</t>
  </si>
  <si>
    <t>The technical portion of comment C53 submitted for LB76 was: 
[The group's rebuttal is not sufficient since the phrase "The radiation power to the human body .." is ambiguous.  This phrase (including measurement methodology) must be fully explained and understood so members of the medical device industry can make the appropriate conversions as required to evaluate compliance to ANSI/AAMI PC69 Annex M (Correlation between levels of test voltages used in the standard and radiated field strengths).]  
The addition of the qualitative phrase "to protect the safety for the human body" in sub-clause 11.8.2 is not sufficient to ensure patient safety.  The IEEE legal guidance states "... Further, if the proper transmit power is a matter of concern, it should be discussed further with members of the implantable medical device industry to determine an appropriate transmit power level."  HBC proponents have not worked in good faith to resolve concerns voiced by members of the implantable medical device industry.</t>
  </si>
  <si>
    <t>The related discussion with AdvaMed to establish maximum output power levels and an appropriate spectral mask is not yet complete (three conference calls held to date). The minutes from the last conference call are documented in IEEE P802.15-11-0441-00-0006. The proposed resolution is to remove clause 11 and any text referencing this clause from the draft standard, with the HBC mode potentially being further considered in a new Study Group or Task Group. This action would provide AdvaMed members and HBC proponents additional time to analyze potential degradation of medical device operation (due to EMI produced by HBC), without delaying approval of IEEE 802.15.6 and its other modes.</t>
  </si>
  <si>
    <t>CID</t>
  </si>
  <si>
    <t>Name</t>
  </si>
  <si>
    <t>Affiliation</t>
  </si>
  <si>
    <t>Clause</t>
  </si>
  <si>
    <t>Page</t>
  </si>
  <si>
    <t>subclause</t>
  </si>
  <si>
    <t>Line</t>
  </si>
  <si>
    <t>Comment</t>
  </si>
  <si>
    <t>Proposed Change</t>
  </si>
  <si>
    <t>Must Be Satisfied</t>
  </si>
  <si>
    <t>Resolution</t>
  </si>
  <si>
    <t>Rejected
Previously Submitted and Rejected</t>
  </si>
  <si>
    <t>S6-050</t>
  </si>
  <si>
    <t>Didier Sagan</t>
  </si>
  <si>
    <t>S6-051</t>
  </si>
  <si>
    <t>Technical</t>
  </si>
  <si>
    <t>6.2.2.1</t>
  </si>
  <si>
    <t xml:space="preserve">This implies using one Security Sequence Number series for both uplink and downlink data/management frames.  A device which fails to receive multiple frames, including retries, will not know how many times the Security Sequence Number has incremented.  When this device then needs to transmit a Management/data frame, it will not know the next Security Sequence Number, and may send a number that is not greater than the last, resulting in an authentication failure.  It is necessary to have a different series for each direction, uplink and downlink. </t>
  </si>
  <si>
    <t>Modify as follows
b)
    i ) In frames from the hub to a node, secured with a used PTK, whether they are transmitted from the hub to a node,  for the first time or they are retries, it is incremented by one from its value in the last transmitted frame the hub to a node secured with the same PTK.
    ii ) In frames from the node to a hub, secured with a used PTK, whether they are transmitted from the node to a hub,  for the first time or they are retries, it is incremented by one from its value in the last transmitted frame from the node to a hub secured with the same PTK.</t>
  </si>
  <si>
    <t>Reject.
This comment is addressed by acceptance of comment S6-012.</t>
  </si>
  <si>
    <t>Missing many frames is a likely occurrence with some of the coexistence mechanisms. [from Rick Powell]</t>
  </si>
  <si>
    <t>This implies using one Security Sequence Number series for multiple nodes, and for both uplink and downlink data/management frames.  A node which is not participating in an allocation interval will not know how many times the  Security Sequence Number has incremented.  When this node then needs to transmit a Management/data frame, it will not know the next  Security Sequence Number, and may send a number that is not greater than the last, resulting in an authentication failure.  It is necessary to have a different series for each participating node.</t>
  </si>
  <si>
    <t>Modify as follows
c)
   i) In frames from the hub to a specific node, secured with a used GTK, whether they are transmitted for the first time or they are retries, it is incremented by one from its value in the last transmitted frame from the hub to the same node secured with the same GTK.
   ii) In frames from a specific node to the hub, secured with a used GTK, whether they are transmitted for the first time or they are retries, it is incremented by one from its value in the last transmitted frame from the same node to  the hub secured with the same GTK.</t>
  </si>
  <si>
    <t>Comment from Rick Powell</t>
  </si>
  <si>
    <t>Editorial</t>
  </si>
  <si>
    <t>6.4.2.3</t>
  </si>
  <si>
    <t>No</t>
  </si>
  <si>
    <t>S6-053</t>
  </si>
  <si>
    <t>This field should be not present if and only if only one new frame is allowed and all previous frames have been received.  If all previous frames have been received, then its value, when present, should be the next sequence number from that of the previous frame.</t>
  </si>
  <si>
    <r>
      <t xml:space="preserve">Modify as follows:
The Oldest Frame Expected field is not present if, </t>
    </r>
    <r>
      <rPr>
        <b/>
        <sz val="10"/>
        <color indexed="12"/>
        <rFont val="Arial"/>
        <family val="2"/>
      </rPr>
      <t>and only if,</t>
    </r>
    <r>
      <rPr>
        <sz val="10"/>
        <rFont val="Arial"/>
        <family val="2"/>
      </rPr>
      <t xml:space="preserve"> only </t>
    </r>
    <r>
      <rPr>
        <b/>
        <sz val="10"/>
        <color indexed="12"/>
        <rFont val="Arial"/>
        <family val="2"/>
      </rPr>
      <t>one</t>
    </r>
    <r>
      <rPr>
        <sz val="10"/>
        <rFont val="Arial"/>
        <family val="2"/>
      </rPr>
      <t xml:space="preserve"> new frame is expected and allowed following the B-Ack frame. Otherwise, it is present and set to the sequence number of the oldest frame that is of the same frame subtype as the frame preceding the current B-Ack frame and that is still expected to be, but not yet, received,</t>
    </r>
    <r>
      <rPr>
        <b/>
        <sz val="10"/>
        <color indexed="12"/>
        <rFont val="Arial"/>
        <family val="2"/>
      </rPr>
      <t xml:space="preserve"> or to the next expected sequence number if there are no frames older than the preceding frame received.</t>
    </r>
  </si>
  <si>
    <r>
      <t>Accept in principle.
Modify as follows:
The Oldest Frame Expected field is not present if</t>
    </r>
    <r>
      <rPr>
        <sz val="10"/>
        <rFont val="Arial"/>
        <family val="2"/>
      </rPr>
      <t xml:space="preserve"> only </t>
    </r>
    <r>
      <rPr>
        <b/>
        <sz val="10"/>
        <color indexed="12"/>
        <rFont val="Arial"/>
        <family val="2"/>
      </rPr>
      <t>one</t>
    </r>
    <r>
      <rPr>
        <sz val="10"/>
        <rFont val="Arial"/>
        <family val="2"/>
      </rPr>
      <t xml:space="preserve"> new frame is expected and allowed following the B-Ack frame. Otherwise, it is present and set to the sequence number of the oldest frame that is of the same frame subtype as the frame preceding the current B-Ack frame and that is still expected to be, but not yet, received,</t>
    </r>
    <r>
      <rPr>
        <b/>
        <sz val="10"/>
        <color indexed="12"/>
        <rFont val="Arial"/>
        <family val="2"/>
      </rPr>
      <t xml:space="preserve"> or to the next expected sequence number if there are no frames older than the preceding frame received.</t>
    </r>
  </si>
  <si>
    <t>S6-054</t>
  </si>
  <si>
    <t>S6-055</t>
  </si>
  <si>
    <t>S6-056</t>
  </si>
  <si>
    <t>Accept.</t>
  </si>
  <si>
    <t>S7-059</t>
  </si>
  <si>
    <t>S7-061</t>
  </si>
  <si>
    <t>S7-060</t>
  </si>
  <si>
    <t>7.2.8</t>
  </si>
  <si>
    <t>In the case of a Poll type frame sent by the hub, the hub may exit receive prior to the end of the expected frame if at the start of the MAC header of the expected frame, if it has not received any portion (such as a physical layer preamble) of a frame.  This also applies to the hub reclaiming an allocation after waiting for retransmission of a management/data frame  after sending an Ack type frame when More Data = 0 and Last Frame = 0 in the transmitted management/data frame.  It also applies to other timeout cases where a device may exit receive at the beginning of the MAC header.</t>
  </si>
  <si>
    <r>
      <t xml:space="preserve">Change as follows:
If a recipient – a node or a hub – is to receive a frame pSIFS or pMIFS after (the end of) the previous frame, it shall be ready to receive a frame no later than pSIFS or pMIFS, respectively, after the end of the previous frame, and shall not exit receive state earlier than </t>
    </r>
    <r>
      <rPr>
        <b/>
        <sz val="10"/>
        <color indexed="30"/>
        <rFont val="Arial"/>
        <family val="2"/>
      </rPr>
      <t>the start of the MAC header of the expected frame, if it has not received any portion (such as a physical layer preamble) of a frame,</t>
    </r>
    <r>
      <rPr>
        <sz val="10"/>
        <rFont val="Arial"/>
        <family val="2"/>
      </rPr>
      <t xml:space="preserve"> with the assumption that the time interval between the end of the previous frame and the start of the expected frame is pSIFS+pExtraIFS or pMIFS+pExtraIFS, respectively.</t>
    </r>
  </si>
  <si>
    <r>
      <t xml:space="preserve">Accept in principle.
Change as follows:
"If a recipient – a node or a hub – is to receive a frame pSIFS or pMIFS after (the end of) the previous frame, it shall be ready to receive a frame no later than pSIFS or pMIFS, respectively, after the end of the previous frame, and shall not exit receive state earlier than </t>
    </r>
    <r>
      <rPr>
        <b/>
        <sz val="10"/>
        <color indexed="30"/>
        <rFont val="Arial"/>
        <family val="2"/>
      </rPr>
      <t>the start of the MAC header of the expected frame."</t>
    </r>
  </si>
  <si>
    <t>S7-062</t>
  </si>
  <si>
    <t>S7-063</t>
  </si>
  <si>
    <t>S7-064</t>
  </si>
  <si>
    <t>S7-065</t>
  </si>
  <si>
    <t>S7-066</t>
  </si>
  <si>
    <t>S7-067</t>
  </si>
  <si>
    <t>S7-068</t>
  </si>
  <si>
    <t>S7-069</t>
  </si>
  <si>
    <t>S7-070</t>
  </si>
  <si>
    <t>S7-071</t>
  </si>
  <si>
    <t>S7-072</t>
  </si>
  <si>
    <t>7.6.1.2.3</t>
  </si>
  <si>
    <t>A hub may only replace a future Post/Poll within the same allocation interval in which is was originally assigned.  Consider the case:  A node has 3 uplink allocation intervals, one for each of 3 sub-types.  If the 1st allocation interval needs more time and receives a future post/poll, is should not be canceled by the 2nd allocation interval for a different sub-type.</t>
  </si>
  <si>
    <r>
      <t xml:space="preserve">Modify the sentence as follows:
A hub may replace a future poll or post announced earlier for a node with another future poll or post for the node by subsequently sending to the node a Poll, T-Poll, I-Ack+Poll, or B-Ack+Poll frame or an I-Ack or B-Ack frame </t>
    </r>
    <r>
      <rPr>
        <b/>
        <sz val="10"/>
        <color indexed="12"/>
        <rFont val="Arial"/>
        <family val="2"/>
      </rPr>
      <t xml:space="preserve">within the same allocation interval </t>
    </r>
    <r>
      <rPr>
        <sz val="10"/>
        <rFont val="Arial"/>
        <family val="2"/>
      </rPr>
      <t>(further specified in 7.8.1),</t>
    </r>
  </si>
  <si>
    <t>Accept in principle.
Define Non-Final Fragment / Poll Timing / Inactive field for Poll, T-Poll, I-Ack and B-Ack and I-Ack+Poll and B-Ack+Poll frames sent by hub to node, such that when set to 1, all poll or post allocations previously assigned by the hub to the node are cancelled. (page 28).  Clarify that the current encoding is still valid with respect to poll/post allocations.
Update text of 7.6.1.2.3 to reference the field when replacing a future poll or post announced earlier (lines 20-31).  Data or management frames will not cancel future post/poll allocations.
Update Figure 79(a), changing "replaces" with "cancel" in two instances. Update FIgure 79(b) such that data or management frames do not cancel future poll/post allocations.</t>
  </si>
  <si>
    <t>A hub may only cancel a future Post/Poll within the same allocation interval in which is was originally assigned, and only with a Poll, T-Poll, I-Ack+Poll, or B-Ack+Poll frame or an I-Ack or B-Ack frame.  Consider the case:  A node has 2 uplink allocation intervals and one bilink allocation interval, one for each of 3 sub-types.  If the 1st allocation interval needs more time and receives a future post/poll, it should not be canceled by a post in the bilink allocation interval. The hub may use the bilink allocation interval to send a new connection assignment before sending a poll for the 3rd sub-type.</t>
  </si>
  <si>
    <t>Modify the sentence as follows:
A hub may cancel a future poll or post announced earlier for a node with another future poll or post for the node by subsequently sending to the node an I-Ack or B-Ack frame within the same allocation interval (further specified in 7.8.1), with the More Data field of the MAC header set to zero, as illustrated in Figure 79(b).</t>
  </si>
  <si>
    <t>See S7-066.</t>
  </si>
  <si>
    <t>In Figure 79a, in the first transaction, a future post/poll may only be replaced or canceled within the allocation interval in which is was originally assigned.  Consider the case:  A node has 3 uplink allocation intervals, one for each of 3 sub-types.  If the 1st allocation interval needs more time and receives a future post/poll, is should not be canceled by the 2nd allocation interval for a different sub-type.</t>
  </si>
  <si>
    <t>Correct Figure 79a</t>
  </si>
  <si>
    <t>In Figure 79b, in the first transaction, a future post/poll may only be replaced or canceled within the allocation interval in which is was originally assigned. It may also not be canceled with a posted M/D frame. In the 2nd set of transactions, the future post/poll assignment of the Downlink allocation is independent of the following future post/poll of the Ack+Poll.  The final Ack only cancels the future Post/Poll of the Ack+Poll, but not of the preceding Poll.</t>
  </si>
  <si>
    <t>Correct Figure 79b</t>
  </si>
  <si>
    <t>Same as above</t>
  </si>
  <si>
    <t>Modify the sentence as follows:
A node shall treat a future poll or post announced earlier for it as cancelled upon receiving an I-Ack or B-Ack frame within the same allocation interval (further specified in 7.8.1), with the More Data field of the MAC header set to zero, as illustrated in Figure 79(b).</t>
  </si>
  <si>
    <t>Modify the sentence as follows:
A node shall update the start time of a future poll or post announced earlier for it upon receiving a Poll, T-Poll, I-Ack+Poll, or B-Ack+Poll frame or an I-Ack or B-Ack frame within the same allocation interval (further specified in 7.8.1), with the More Data field of the MAC header set to one, as illustrated in Figure 79(a).</t>
  </si>
  <si>
    <t>S7-073</t>
  </si>
  <si>
    <t>S7-074</t>
  </si>
  <si>
    <t>S7-075</t>
  </si>
  <si>
    <t>S9-017</t>
  </si>
  <si>
    <t>Zarlink Semiconductor</t>
  </si>
  <si>
    <t>9.8.1</t>
  </si>
  <si>
    <t>Definition is not clear enough regarding what sample is refered to</t>
  </si>
  <si>
    <t>Replace "first sample" with "first valid sample of the TX filter" and "last sample" with "last valid sample of the TX filter"</t>
  </si>
  <si>
    <t>Accept in principle: See resolution for S9-015</t>
  </si>
  <si>
    <t>S9-018</t>
  </si>
  <si>
    <t>9.8.2</t>
  </si>
  <si>
    <t>S9-019</t>
  </si>
  <si>
    <t>9.8.3</t>
  </si>
  <si>
    <t>S9-020</t>
  </si>
  <si>
    <t>9.8.4</t>
  </si>
  <si>
    <t>Category</t>
  </si>
  <si>
    <t>Sub-clause</t>
  </si>
  <si>
    <t>Line #</t>
  </si>
  <si>
    <t>Must Be Satisfied?    (enter Yes or No)</t>
  </si>
  <si>
    <t>Comments</t>
  </si>
  <si>
    <t>S8-009</t>
  </si>
  <si>
    <t>Rene Struik</t>
  </si>
  <si>
    <t>independent</t>
  </si>
  <si>
    <t>T</t>
  </si>
  <si>
    <r>
      <t xml:space="preserve">(TR) Clause 8.1, p. 157: For constrained platforms, prime curves are much less efficient than binary curves, esp. in hardware-assisted implementations. This is the more so, since binary field arithmetic can be implemented using shift registers, for which support is already required to implement the error detecting code CRC-16 and the channel hopping (via the use of LFSR); with prime curves, one would need routines for large integer arithmetic and modular reduction. Main concern here is not only efficiency, but also complexity of providing side channel resistance, and energy consumption (if low enough, this would thwart DoS attacks [which can be expected if the standard really takes off and would seem highly undesirable, esp. for monitoring of noncritical and critical medical data.). Current state of the art suggests that binary curves allow hardware-assisted implementation where energy cost of public-key key agreement is less than cost of sending a single frame, whereas I do not know of any prime curve implementation that has a really low energy implementation cost. </t>
    </r>
    <r>
      <rPr>
        <b/>
        <sz val="9"/>
        <color indexed="8"/>
        <rFont val="Arial"/>
        <family val="2"/>
      </rPr>
      <t xml:space="preserve">Suggested remedy: </t>
    </r>
    <r>
      <rPr>
        <sz val="9"/>
        <color indexed="8"/>
        <rFont val="Arial"/>
        <family val="2"/>
      </rPr>
      <t>Replace the elliptic curve P-256 by the K-283 curve throughout (this is a binary Koblitz curve specified in NIST Pub 186-3, which seems the most efficient in this context (also used by ZigBee SE v1.x and ISA SP100.11a). Adapt the test on received public key points (p. Clause 8.1, p. 157, l. 36-38) accordingly, viz. check that received point is not the point at infinity (i.e., satisfies the defining equation (16)) and is in  the prime order subgroup of K-283. For more details, cf. 11-15/358.</t>
    </r>
  </si>
  <si>
    <t>Suggested remedy: Replace the elliptic curve P-256 by the K-283 curve throughout (this is a binary Koblitz curve specified in NIST Pub 186-3, which seems the most efficient in this context (also used by ZigBee SE v1.x and ISA SP100.11a). Adapt the test on received public key points (p. Clause 8.1, p. 157, l. 36-38) accordingly, viz. check that received point is not the point at infinity (i.e., satisfies the defining equation (16)) and is in  the prime order subgroup of K-283. For more details, cf. 11-15/358.</t>
  </si>
  <si>
    <t>Reject.  
This is a repeat comment which has been recirculated (see D02/S8-007).
No new information provided since previous rejection in D01, D02.  Cited document is Pending and not available on mentor document server.</t>
  </si>
  <si>
    <t>Not actionable, no 11-15/358</t>
  </si>
  <si>
    <t>S8-010</t>
  </si>
  <si>
    <r>
      <t>(TR) Clause 8.1, p. 157ff: The current draft does define password-based public-key key agreement and unauthenticated public-key key agreement, but does *not* define certificate-based public-key key agreement.</t>
    </r>
    <r>
      <rPr>
        <sz val="8"/>
        <rFont val="Arial"/>
        <family val="2"/>
      </rPr>
      <t xml:space="preserve"> It is unclear how a password-based authentication scheme alone furthers “security and ease of use”, since it (1) seems to assume a user interface that allows provisioning of a password string; (2) seems to require set-up of passwords for each pair of devices that wish to communicate (thereby, not tackling the main n</t>
    </r>
    <r>
      <rPr>
        <vertAlign val="superscript"/>
        <sz val="8"/>
        <rFont val="Arial"/>
        <family val="2"/>
      </rPr>
      <t>2</t>
    </r>
    <r>
      <rPr>
        <sz val="8"/>
        <rFont val="Arial"/>
        <family val="2"/>
      </rPr>
      <t xml:space="preserve"> key distribution problem). Why not use certificate-based key agreement with device certificates, so as to allow reduction of key management and trust management to the management of device identities and which allows network admittance to be based on device identities (intrinsically non-secret information), rather than on passwords (intrinsically secret information, no matter how low the entropy in password-based protocols may be). While password-based approaches can be made to work on some devices, despite disadvantages stated above, I would have expected some consideration of certificate-based public-key key agreement as well, esp. since this can be made to work with a simple Yes/No button user interface and would be more scalable due to avoidance of n</t>
    </r>
    <r>
      <rPr>
        <vertAlign val="superscript"/>
        <sz val="8"/>
        <rFont val="Arial"/>
        <family val="2"/>
      </rPr>
      <t>2</t>
    </r>
    <r>
      <rPr>
        <sz val="8"/>
        <rFont val="Arial"/>
        <family val="2"/>
      </rPr>
      <t xml:space="preserve"> key distribution problem. Moreover, it facilitates authorized access to patients in emergency settings [one of the deployment use cases] (via the use of certificates issued by an accredited organization), which does not seem to be provided by a password-based scheme or an unauthenticated public-key key agreement scheme. How else is one supposed to check the credentials of emergency crew personnel (and knows if some emergency</t>
    </r>
    <r>
      <rPr>
        <sz val="8"/>
        <color indexed="8"/>
        <rFont val="Arial"/>
        <family val="2"/>
      </rPr>
      <t xml:space="preserve"> </t>
    </r>
    <r>
      <rPr>
        <sz val="8"/>
        <rFont val="Arial"/>
        <family val="2"/>
      </rPr>
      <t>personnel is checking a victim's pulse or some ex-girl/boy friend is trying</t>
    </r>
    <r>
      <rPr>
        <sz val="8"/>
        <color indexed="8"/>
        <rFont val="Arial"/>
        <family val="2"/>
      </rPr>
      <t xml:space="preserve"> </t>
    </r>
    <r>
      <rPr>
        <sz val="8"/>
        <rFont val="Arial"/>
        <family val="2"/>
      </rPr>
      <t>to kill, without leaving a forensic trace?)</t>
    </r>
    <r>
      <rPr>
        <sz val="8"/>
        <color indexed="8"/>
        <rFont val="Arial"/>
        <family val="2"/>
      </rPr>
      <t xml:space="preserve"> </t>
    </r>
    <r>
      <rPr>
        <sz val="8"/>
        <rFont val="Arial"/>
        <family val="2"/>
      </rPr>
      <t xml:space="preserve">As to password-based key agreement, is there a way to “shoot in” a password into a device using a standardized interface? </t>
    </r>
    <r>
      <rPr>
        <b/>
        <sz val="8"/>
        <rFont val="Arial"/>
        <family val="2"/>
      </rPr>
      <t xml:space="preserve">Suggested remedy: </t>
    </r>
    <r>
      <rPr>
        <sz val="8"/>
        <rFont val="Arial"/>
        <family val="2"/>
      </rPr>
      <t>Introduce certificate-based public-key key agreement scheme as well, so as to reap scalability and simplicity of user interface benefits pointed out above. For more details, cf. 11-15/358.</t>
    </r>
  </si>
  <si>
    <t>Suggested remedy: Introduce certificate-based public-key key agreement scheme as well, so as to reap scalability and simplicity of user interface benefits pointed out above. For more details, cf. 11-15/358.</t>
  </si>
  <si>
    <t>Reject.  
Comment proposed change is not actionable and represents a new proposal which is out of scope.</t>
  </si>
  <si>
    <t>S8-011</t>
  </si>
  <si>
    <r>
      <t xml:space="preserve">(TR) Clause 8.1, p. 158, l. 2-6: It is unclear why there would be a need to specify the CMAC mode of operation, since one a keyed hash function arises by invoking the combined encryption and authentication mode of operation CCM in a particular way. Having more than one construct only drives up implementation cost and adds to key management cost, without any security benefit. More generally, the protocol design could be designed more efficiently, by considering the objective of lowering overall implementation cost, rather than piece-meal implementation cost. </t>
    </r>
    <r>
      <rPr>
        <b/>
        <sz val="10"/>
        <color indexed="8"/>
        <rFont val="Arial"/>
        <family val="2"/>
      </rPr>
      <t>Suggested remedy:</t>
    </r>
    <r>
      <rPr>
        <sz val="10"/>
        <color indexed="8"/>
        <rFont val="Arial"/>
        <family val="2"/>
      </rPr>
      <t xml:space="preserve"> Replace the CMAC mode by a particular instantiation of the CCM mode of operation, so as to realize a keyed hash function. In the notation of Clause 8.1, p. 158, l. 5 and NIST Pub 800-38C {or Clause 8.3 of Draft D03}, one could use CCM(A,P, t, q), where the Associated Data (A) is the message M, the Plaintext (P) is the empty string, the length t of the authentication tag is L, and where q=2. For more details, cf. 11-15/358.</t>
    </r>
  </si>
  <si>
    <t>Suggested remedy: Replace the CMAC mode by a particular instantiation of the CCM mode of operation, so as to realize a keyed hash function. In the notation of Clause 8.1, p. 158, l. 5 and NIST Pub 800-38C {or Clause 8.3 of Draft D03}, one could use CCM(A,P, t, q), where the Associated Data (A) is the message M, the Plaintext (P) is the empty string, the length t of the authentication tag is L, and where q=2. For more details, cf. 11-15/358.</t>
  </si>
  <si>
    <t>Reject.  
This is a repeat comment which has been recirculated (See D02/S8-008).
Comment proposed change is not actionable and represents a new proposal which is out of scope.</t>
  </si>
  <si>
    <t>S8-012</t>
  </si>
  <si>
    <t>8.1.1</t>
  </si>
  <si>
    <r>
      <t xml:space="preserve">(TR) Clause 8.1.1, p. 158: (also with all public-key based schemes in Clause 8.1 described further on). The specification suggests that if both parties have different security suite recommendations, then the initiating device should abort operation and try again, potentially with reconciled security suite. This seems to be unnecessarily restrictive, since (a) this necessitates generation of a new random number by either party (esp. computationally intensive if public-key based schemes are used and a new ephemeral key needs to be generated); (b) this could be prevented if one would communicate a set of acceptable security suites instead (and just proceed with one in the intersection, if not the empty set). </t>
    </r>
    <r>
      <rPr>
        <b/>
        <sz val="10"/>
        <color indexed="8"/>
        <rFont val="Arial"/>
        <family val="2"/>
      </rPr>
      <t xml:space="preserve">Suggested remedy: </t>
    </r>
    <r>
      <rPr>
        <sz val="10"/>
        <color indexed="8"/>
        <rFont val="Arial"/>
        <family val="2"/>
      </rPr>
      <t>Clearly stipulate that ephemeral keys *shall* be generated afresh at each invocation of the protocol (Note RS: thus opting for conservative approach here). Use set of security suites instead. For more details, cf. 11-15/358.</t>
    </r>
  </si>
  <si>
    <t>Suggested remedy: Clearly stipulate that ephemeral keys *shall* be generated afresh at each invocation of the protocol (Note RS: thus opting for conservative approach here). Use set of security suites instead. For more details, cf. 11-15/358.</t>
  </si>
  <si>
    <t>Reject.  
This is a repeat comment which has been recirculated (See D02/S8-032).
Comment proposed change is not actionable and represents a new proposal which is out of scope.
The proposed change does not address the comment. The keys cited in the proposed change do not have to be regenerated.  Current draft defines regeneration of nonces.</t>
  </si>
  <si>
    <t>S8-013</t>
  </si>
  <si>
    <t>8.1.2</t>
  </si>
  <si>
    <r>
      <t>(TR) Clause 8.1.2, p. 159, l. 4-6: This scheme seems to come down to a variant of the so-called ephemeral Diffie-Hellman scheme. However, it seems to discard that cryptographic protocols may provide some security assurances, but can never yield a verdict on the question as to whether one really wishes to admit the other device to the network (except when encoded in attributes of certificates in pre-arranged fashion). Thus, the claim that no human interaction is required results in each pair of devices that executes this protocol to indeed establish a secure (non-authenticated) channel. This could lead to serious Denial of Service attacks on the system and lots of non-desired links, with associated impact on storage cost, computational burden, etc. It is unclear that this protocol can only be launched after a human authorization step (e.g., how would this work with an implanted pacemaker device?). With 11-15/030r08, it was suggested that this protocol is not used with implants, since requiring a human authorization step. However, how is one to enforce this and does one now have different chip sets, depending on whether a medical device is on the skin, just below it, an implant, or something worn around the waist (only external devices can be expected to have a user interface).</t>
    </r>
    <r>
      <rPr>
        <b/>
        <sz val="10"/>
        <color indexed="8"/>
        <rFont val="Arial"/>
        <family val="2"/>
      </rPr>
      <t xml:space="preserve"> Suggested remedy: </t>
    </r>
    <r>
      <rPr>
        <sz val="10"/>
        <color indexed="8"/>
        <rFont val="Arial"/>
        <family val="2"/>
      </rPr>
      <t>This protocol should be accompanied by an authorization step, during which a verdict is reached on whether one indeed wishes to have a secure channel with the other communicating party. For more details, cf. 11-15/358.</t>
    </r>
  </si>
  <si>
    <t>Suggested remedy: This protocol should be accompanied by an authorization step, during which a verdict is reached on whether one indeed wishes to have a secure channel with the other communicating party. For more details, cf. 11-15/358.</t>
  </si>
  <si>
    <t>Reject.  
This is a repeat comment which has been recirculated (See D02/S8-011).
No new information provided since previous rejection in D01, D02.  Cited document is Pending and not available on mentor document server.</t>
  </si>
  <si>
    <t>S8-014</t>
  </si>
  <si>
    <r>
      <t xml:space="preserve">(TR) Clause 8.1.2, p. 160, l. 4 (also l. 6): It is unclear why the key confirmation messages are truncated to be 64-bit long. The additional cost of making this a full 128-bit crypto strength protocol (by using 128-bit key confirmation messages) is negligible, since no computational cost and only 8 octets of additional over-the-air communication cost for each of the two key confirmation flows. </t>
    </r>
    <r>
      <rPr>
        <b/>
        <sz val="10"/>
        <color indexed="8"/>
        <rFont val="Arial"/>
        <family val="2"/>
      </rPr>
      <t xml:space="preserve">Suggested remedy: </t>
    </r>
    <r>
      <rPr>
        <sz val="10"/>
        <color indexed="8"/>
        <rFont val="Arial"/>
        <family val="2"/>
      </rPr>
      <t xml:space="preserve"> Change accordingly (i.e., replace the numeral 64 by 128). For more details, cf. 11-15/358.</t>
    </r>
  </si>
  <si>
    <t>Suggested remedy:  Change accordingly (i.e., replace the numeral 64 by 128). For more details, cf. 11-15/358.</t>
  </si>
  <si>
    <t>Reject.  
This is a repeat comment which has been recirculated (See D02/S8-037).
No new information provided since previous rejection in D01, D02.  Cited document is Pending and not available on mentor document server.</t>
  </si>
  <si>
    <t>S8-015</t>
  </si>
  <si>
    <r>
      <t xml:space="preserve">(TR) Clause 8.1.2, p. 160, l. 9: The identifiers of the communicating parties are not included with the MK computation, but only included with the keyed hash function computations. It is not a priori clear whether this precludes certain subtle attacks here, as have been known for other public-key key agreement schemes that initially did not include this information (e.g., unknown key-share attack, etc.). </t>
    </r>
    <r>
      <rPr>
        <b/>
        <sz val="10"/>
        <color indexed="8"/>
        <rFont val="Arial"/>
        <family val="2"/>
      </rPr>
      <t xml:space="preserve">Suggested remedy: </t>
    </r>
    <r>
      <rPr>
        <sz val="10"/>
        <color indexed="8"/>
        <rFont val="Arial"/>
        <family val="2"/>
      </rPr>
      <t>Please include the identifiers of the communicating parties in the master key (MK).</t>
    </r>
  </si>
  <si>
    <t>Suggested remedy: Please include the identifiers of the communicating parties in the master key (MK).</t>
  </si>
  <si>
    <t xml:space="preserve">Reject.  
This is a repeat comment which has been recirculated (See D02/S8-038).
</t>
  </si>
  <si>
    <t>S8-016</t>
  </si>
  <si>
    <t>8.1.3</t>
  </si>
  <si>
    <r>
      <t xml:space="preserve">(TR) Clause 8.1.3, p. 161, l. 4-5: It is entirely unclear how the “out of band” transfer of public keys is supposed to happen, nor why this is supposed to be “secret” transfer (after all, it concerns public keys (intrinsically public information). If key initialization is left as out-of-band exercise, this may most likely render the scheme less useful and would create a plethora of mutually non-interoperable vendor solutions to solve this bootstrapping problem (thereby, assuring orders of magnitude less use than potential). As an aside, 10/676r0 suggests that the scheme is optional. I would presume that the scheme specified is mandatory, if public key hidden association is used. </t>
    </r>
    <r>
      <rPr>
        <b/>
        <sz val="10"/>
        <color indexed="8"/>
        <rFont val="Arial"/>
        <family val="2"/>
      </rPr>
      <t>Suggested remedy:</t>
    </r>
    <r>
      <rPr>
        <sz val="10"/>
        <color indexed="8"/>
        <rFont val="Arial"/>
        <family val="2"/>
      </rPr>
      <t xml:space="preserve"> Please remove this scheme, since there is no hope to have a standardized multi-vendor interface that would realize the stipulated behavior. Moreover, remove the adjective “secret” in l. 4. For more details, cf. 11-15/358.</t>
    </r>
  </si>
  <si>
    <t>Suggested remedy: Please remove this scheme, since there is no hope to have a standardized multi-vendor interface that would realize the stipulated behavior. Moreover, remove the adjective “secret” in l. 4. For more details, cf. 11-15/358.</t>
  </si>
  <si>
    <t xml:space="preserve">Reject.  
This is a repeat comment (D02/S8-039) which has been recirculated.
</t>
  </si>
  <si>
    <t>S8-017</t>
  </si>
  <si>
    <t>8.1.4</t>
  </si>
  <si>
    <r>
      <t xml:space="preserve">(TR) Clause 8.1.4, p. 163, l. 35, Eqn. (28): My previous comment that the scalar M_X+1 should be removed was rejected in 11-15/030r08, but adopted nevertheless. However, not clear what the factor 232 is doing in Eqn. (29) now. </t>
    </r>
    <r>
      <rPr>
        <b/>
        <sz val="10"/>
        <color indexed="8"/>
        <rFont val="Arial"/>
        <family val="2"/>
      </rPr>
      <t xml:space="preserve">Suggested remedy: </t>
    </r>
    <r>
      <rPr>
        <sz val="10"/>
        <color indexed="8"/>
        <rFont val="Arial"/>
        <family val="2"/>
      </rPr>
      <t>Please explain. For more details, cf. also 11-15/358.</t>
    </r>
  </si>
  <si>
    <t>Suggested remedy: Please explain. For more details, cf. also 11-15/358.</t>
  </si>
  <si>
    <t>Reject.
Proposed change is not actionable.
The scalar M_X+1 was included to ensure no two password values would be matched to the same point on the elliptic curve.  It was replaced with this new factor to achieve the same objective, but simplify the implementation.</t>
  </si>
  <si>
    <t>S8-008</t>
  </si>
  <si>
    <t>O Omeni</t>
  </si>
  <si>
    <t>Toumaz UK Ltd.</t>
  </si>
  <si>
    <t>the reference IEEE Std 1363-2000 is inconsistent with the next mention of this concatenation.
FIPS Pub 186-3 is the other reference used and should be the correct one.</t>
  </si>
  <si>
    <t>change "IEEE Std 1363-2000" to "FIPS Pub 186-3"</t>
  </si>
  <si>
    <t>Accept in principle.
Change other reference to FIPS in similar context to IEEE standard.</t>
  </si>
  <si>
    <t>S8-002</t>
  </si>
  <si>
    <t>Jin-Meng Ho</t>
  </si>
  <si>
    <t>Texas Instruments</t>
  </si>
  <si>
    <t>171</t>
  </si>
  <si>
    <t>8.3</t>
  </si>
  <si>
    <t>14</t>
  </si>
  <si>
    <t xml:space="preserve">Inconsistent format.
</t>
  </si>
  <si>
    <t>Italize "Secured" and "Connected".</t>
  </si>
  <si>
    <t>N</t>
  </si>
  <si>
    <t>Accept.  Editorial.</t>
  </si>
  <si>
    <t>S7-183</t>
  </si>
  <si>
    <t>Taehan Bae</t>
  </si>
  <si>
    <t>Samsung Electronics</t>
  </si>
  <si>
    <t>Technical</t>
    <phoneticPr fontId="0" type="noConversion"/>
  </si>
  <si>
    <t>S7-002</t>
  </si>
  <si>
    <t>The sentence "An implant shall communicate as a node with a hub" does not capture the implant node behavior in MICS. For example an implant node cannot initiate communication with a hub except in case of a medical implant event report.</t>
    <phoneticPr fontId="0" type="noConversion"/>
  </si>
  <si>
    <t xml:space="preserve">Change it to "An implant shall communicate as a node with a hub following the applicable regulations and cosniderations" </t>
    <phoneticPr fontId="0" type="noConversion"/>
  </si>
  <si>
    <t>same as S7-002</t>
  </si>
  <si>
    <r>
      <t>Y</t>
    </r>
    <r>
      <rPr>
        <sz val="11"/>
        <color theme="1"/>
        <rFont val="Calibri"/>
        <family val="2"/>
        <scheme val="minor"/>
      </rPr>
      <t>es</t>
    </r>
  </si>
  <si>
    <t>S7-184</t>
  </si>
  <si>
    <t>S7-003</t>
  </si>
  <si>
    <t>Mutual discovery and frame exchanges between a node and hub may not occur immediately</t>
    <phoneticPr fontId="0" type="noConversion"/>
  </si>
  <si>
    <t>Remove immediately from the sentence "The hub and the node may perform a mutual discovery procedure described in 7.8.1 and 7.8.2 20 immediately before their frame exchanges"</t>
    <phoneticPr fontId="0" type="noConversion"/>
  </si>
  <si>
    <t>reject
"may" is used, hence it isnt mandatory</t>
  </si>
  <si>
    <t>S7-185</t>
  </si>
  <si>
    <t>S7-005</t>
  </si>
  <si>
    <t>7.8.1</t>
    <phoneticPr fontId="0" type="noConversion"/>
  </si>
  <si>
    <t>24-26</t>
  </si>
  <si>
    <t>The explanation for waking a unconnected node with a known EUI-48 is not sufficient.It is written as illustarted in figure 79, however it is required to complement with the related text.</t>
    <phoneticPr fontId="0" type="noConversion"/>
  </si>
  <si>
    <t>Explain how the poll-post window (figure 79)  is used by the node and explain the node behavior</t>
    <phoneticPr fontId="0" type="noConversion"/>
  </si>
  <si>
    <t>same as S7-032</t>
  </si>
  <si>
    <t>Yes</t>
    <phoneticPr fontId="0" type="noConversion"/>
  </si>
  <si>
    <t>S7-186</t>
  </si>
  <si>
    <t>S7-007</t>
  </si>
  <si>
    <t>34-35</t>
  </si>
  <si>
    <t xml:space="preserve">A node can discover hub by an unconnected T-Poll frame or a Wakeup frame.  </t>
    <phoneticPr fontId="0" type="noConversion"/>
  </si>
  <si>
    <t>Change the sentence to "The unconnected node should cyclically tune to each MICS band channel for pMICSUnconnectedPollRxTime, until it receives an unconnected T-Poll frame or a Wakeup frame and hence discovers a hub"</t>
    <phoneticPr fontId="0" type="noConversion"/>
  </si>
  <si>
    <t>same as S7-007</t>
  </si>
  <si>
    <t>S7-187</t>
  </si>
  <si>
    <t>S7-010</t>
  </si>
  <si>
    <t>15-19</t>
  </si>
  <si>
    <t xml:space="preserve">How the ordered list of channels used by node for unconnected mutual discovery?  </t>
    <phoneticPr fontId="0" type="noConversion"/>
  </si>
  <si>
    <t xml:space="preserve"> "The hub should provide….based on other consideration" has no usefulness for unconnected mutual discovery. However it has meaning for medical emergency event report. It can be removed and placed in the subclause 7.8.3</t>
    <phoneticPr fontId="0" type="noConversion"/>
  </si>
  <si>
    <t>same as 010</t>
  </si>
  <si>
    <t>S7-188</t>
  </si>
  <si>
    <t>S7-011</t>
  </si>
  <si>
    <t>18-20</t>
  </si>
  <si>
    <t xml:space="preserve">The sentence "A node connected with a hub…prcoedure as specified in 7.8.2" can be improved for better readability and understanding. </t>
    <phoneticPr fontId="0" type="noConversion"/>
  </si>
  <si>
    <t>No need to mention "using the mutual discovery prcoedure as specified in 7.8.2". This may confuse reader and it may lead to thinking  " whether mutual discovery is required before medical implant event data transfer"</t>
    <phoneticPr fontId="0" type="noConversion"/>
  </si>
  <si>
    <t>same as 011</t>
  </si>
  <si>
    <t>S7-189</t>
  </si>
  <si>
    <t>S7-015</t>
  </si>
  <si>
    <t>12 and 13</t>
  </si>
  <si>
    <t>The sentence 12-14 is not easy to understand.</t>
    <phoneticPr fontId="0" type="noConversion"/>
  </si>
  <si>
    <t>Change the sentence to "To prevent prolonged collision between emergency frames and transmission by the hub", after retrying a frame……..allow for transmission and reception of possible Emergency frames"</t>
    <phoneticPr fontId="0" type="noConversion"/>
  </si>
  <si>
    <t>same as 091</t>
  </si>
  <si>
    <t>S7-190</t>
  </si>
  <si>
    <t>S7-112</t>
  </si>
  <si>
    <t>7.12.3</t>
    <phoneticPr fontId="0" type="noConversion"/>
  </si>
  <si>
    <t xml:space="preserve">There is no indication of how priority should be handled for active superframe interleaving. </t>
    <phoneticPr fontId="0" type="noConversion"/>
  </si>
  <si>
    <t>Add a recommendation for priority handling. "Hub 1 SHOULD accept co-existence requests from hub 2, if hub 2 is indicating a higher priority service"</t>
    <phoneticPr fontId="0" type="noConversion"/>
  </si>
  <si>
    <t>Accept in principle
see resolution in S7-112</t>
  </si>
  <si>
    <t>S7-191</t>
  </si>
  <si>
    <t>S7-113</t>
  </si>
  <si>
    <t>There is no option available for hubs that are co-existing to inform termination of networks and releasing bandwidth.</t>
    <phoneticPr fontId="0" type="noConversion"/>
  </si>
  <si>
    <t>Add a bit to the message field of the request frame to indicate termination of current hub's network. When a request frame is sent to a hub 2 which is already sharing with this bit set, it will understand that the hub 1 is going to terminate its piconet and release its bandwidth and so, hub 2 can now have more bandwidth available for communication</t>
    <phoneticPr fontId="0" type="noConversion"/>
  </si>
  <si>
    <t>Reject
see S7-113</t>
  </si>
  <si>
    <t>S7-193</t>
  </si>
  <si>
    <t>Editorial</t>
    <phoneticPr fontId="0" type="noConversion"/>
  </si>
  <si>
    <t>S7-110</t>
  </si>
  <si>
    <t>There is no overview of the co-existence mechanisms and the text dives directly into the different options</t>
    <phoneticPr fontId="0" type="noConversion"/>
  </si>
  <si>
    <t>Add a small summary of the different mechanisms in 7.12.x before starting 7.12.1. Suggestion for summary is as follows. "Multiple co-existence mechanism options are available in IEEE 802.15.6. Some interference mitigation options such as beacon shifting and channel hopping do not require any co-ordination between hubs. Other options such as active superframe interleaving may provide non-interference modes for co-existence but require co-ordination between hubs. Thus, there is a tradeoff available in the standard to implementers between complexity and  interference mitigation"</t>
    <phoneticPr fontId="0" type="noConversion"/>
  </si>
  <si>
    <t>See S7-110.</t>
  </si>
  <si>
    <t>S7-194</t>
  </si>
  <si>
    <t>7.12.6</t>
    <phoneticPr fontId="0" type="noConversion"/>
  </si>
  <si>
    <t xml:space="preserve">It is not clear why active superframe interleaving cannot be applied for MICS band in Table 22. </t>
    <phoneticPr fontId="0" type="noConversion"/>
  </si>
  <si>
    <t>Please add active superframe interleaving as an option for MICS band.</t>
    <phoneticPr fontId="0" type="noConversion"/>
  </si>
  <si>
    <t>Reject
see S7-194</t>
  </si>
  <si>
    <t>S10-073</t>
  </si>
  <si>
    <r>
      <t>T</t>
    </r>
    <r>
      <rPr>
        <sz val="10"/>
        <rFont val="Arial"/>
        <family val="2"/>
      </rPr>
      <t>echnical</t>
    </r>
  </si>
  <si>
    <r>
      <t>1</t>
    </r>
    <r>
      <rPr>
        <sz val="10"/>
        <rFont val="Arial"/>
        <family val="2"/>
      </rPr>
      <t>0.3.1</t>
    </r>
  </si>
  <si>
    <t>Each mode should have only one mandatory modulation</t>
    <phoneticPr fontId="0" type="noConversion"/>
  </si>
  <si>
    <t>For the default mode, IR-UWB and FM-UWB should be indicated into mandatory and optional, respectively.</t>
    <phoneticPr fontId="0" type="noConversion"/>
  </si>
  <si>
    <r>
      <t>Y</t>
    </r>
    <r>
      <rPr>
        <sz val="10"/>
        <rFont val="Arial"/>
        <family val="2"/>
      </rPr>
      <t>es</t>
    </r>
  </si>
  <si>
    <t>S10-080</t>
  </si>
  <si>
    <t>S10-074</t>
  </si>
  <si>
    <t>10.8.1</t>
    <phoneticPr fontId="0" type="noConversion"/>
  </si>
  <si>
    <t>The bit for symbol mapper is missed</t>
    <phoneticPr fontId="0" type="noConversion"/>
  </si>
  <si>
    <t>In IR-UWB, Table 60 is mandatory and Table 61 is optional. Therefore, for the PHY header, symbol mapper of Table 60 should be always utilized and one reserved bit of PHY header must be allocated for the selection of symbol mapper. (i.e. 0-&gt;Table 60, 1-&gt;Table 61 for the payload)</t>
    <phoneticPr fontId="0" type="noConversion"/>
  </si>
  <si>
    <t>Accept. Intoduce 1 bits in the PHR to indicate Table 60 or Table 61.</t>
  </si>
  <si>
    <t>S10-075</t>
  </si>
  <si>
    <r>
      <t>E</t>
    </r>
    <r>
      <rPr>
        <sz val="10"/>
        <rFont val="Arial"/>
        <family val="2"/>
      </rPr>
      <t>ditorial</t>
    </r>
  </si>
  <si>
    <t>10.11.1</t>
    <phoneticPr fontId="0" type="noConversion"/>
  </si>
  <si>
    <r>
      <t>f</t>
    </r>
    <r>
      <rPr>
        <sz val="10"/>
        <rFont val="Arial"/>
        <family val="2"/>
      </rPr>
      <t>ootnote</t>
    </r>
  </si>
  <si>
    <r>
      <t>T</t>
    </r>
    <r>
      <rPr>
        <sz val="11"/>
        <color theme="1"/>
        <rFont val="Calibri"/>
        <family val="2"/>
        <scheme val="minor"/>
      </rPr>
      <t>here is no desciption about GPPM until this page.</t>
    </r>
  </si>
  <si>
    <t>Change the GPPM into Group Pulse Position Modulation (GPPM)</t>
    <phoneticPr fontId="0" type="noConversion"/>
  </si>
  <si>
    <t>Accept in principle. Add GPPM in list of acronyms.</t>
  </si>
  <si>
    <t>S10-014</t>
  </si>
  <si>
    <t>Ciaran Connell</t>
  </si>
  <si>
    <t>DecaWave Limited</t>
  </si>
  <si>
    <t>The IR-UWB PHY defined in this section is unnecessary. It has very similar bit-rates to 802.15.4a with similar complexity, but it has inferior performance to 802.15.4a. There is absolutely no reason to define another UWB PHY with these qualities when 802.15 already has an IR_UWB PHY that fulfils all the 802.15.6 requirements.</t>
  </si>
  <si>
    <t>Replace the IR-UWB PHY section (section 10), with a statement saying something like: , "Use the PHY defined in 802.15.4a."</t>
  </si>
  <si>
    <t>Reject</t>
  </si>
  <si>
    <t>Out of scope. Commenter failed to submit an UWB PHY proposal (4a or else) to TG6 when applicable.</t>
  </si>
  <si>
    <t>UWB-PHY optimized for BAN and not for location and tracking</t>
  </si>
  <si>
    <t>This is not true. In the first place the 4a UWB PHY is optimised for both low power communications as well as location. How can retaining the complexity and bit rates but reducing the performance make the proposed 15.6 PHY more optimised for BAN. There is nothing about this proposed PHY that is better for BAN than 15.4a.</t>
  </si>
  <si>
    <t>S10-31</t>
  </si>
  <si>
    <t>S10-015</t>
  </si>
  <si>
    <t>Michael McLaughlin</t>
  </si>
  <si>
    <t>S10-32</t>
  </si>
  <si>
    <t>SG-001</t>
  </si>
  <si>
    <t>Steve Shellhammer</t>
  </si>
  <si>
    <t>Qulacomm</t>
  </si>
  <si>
    <t>A coexistence assurance (CA) document was not distributed with the draft.</t>
  </si>
  <si>
    <t>Please distribute a CA document on the next letter ballot</t>
  </si>
  <si>
    <t>Accepted</t>
  </si>
  <si>
    <t>S10-016</t>
  </si>
  <si>
    <t>Billy Verso</t>
  </si>
  <si>
    <t>S10-43</t>
  </si>
  <si>
    <t>S10-028</t>
  </si>
  <si>
    <t>Ouvry Laurent</t>
  </si>
  <si>
    <t>CEA-Leti</t>
  </si>
  <si>
    <t>10.1</t>
  </si>
  <si>
    <t>"In a BAN, the coordinator shall implement either an IR-UWB transceiver only or shall implement IR-UWB and FM-UWB transceivers in the same coordinator". First, the term "coordinator" is not used in the other section. Second, it is simpler to state that a hub shall implement IR-UWB.</t>
  </si>
  <si>
    <t>Rephrase as : In a BAN using the UWB frequency bands, the hub shall implement the IR-UWB mandatory modulation and demodulation.</t>
  </si>
  <si>
    <t>Change coodinator by hub and devices by nodes.</t>
  </si>
  <si>
    <t>S10-029</t>
  </si>
  <si>
    <t>10.2</t>
  </si>
  <si>
    <t>The default mode shall be used in medical and non-medical applications. The high QoS mode shall be used for critical medical applications.</t>
  </si>
  <si>
    <t>There is no definition of "critical medical applications" in the standard. See the usr priority of table 17 and adjust the definition accordingly.</t>
  </si>
  <si>
    <t>Change crtical by high priority medical data</t>
  </si>
  <si>
    <t>S10-030</t>
  </si>
  <si>
    <t xml:space="preserve">10.2 </t>
  </si>
  <si>
    <t>It is unclear wether this is a definition of high QoS mode, or a definition of "critical medical applications". It is also unclear if it implies that the traffic priority level 6 is RESERVED to high QoS</t>
  </si>
  <si>
    <t>Clarify the statement. Explain if normal mode can use the user priority 6 or not.</t>
  </si>
  <si>
    <t>Change critical by high priority medical data</t>
  </si>
  <si>
    <t>S10-031</t>
  </si>
  <si>
    <t>10.3.1</t>
  </si>
  <si>
    <t>7 and 9</t>
  </si>
  <si>
    <t>One mandatory modulation/data rate for FM-UWB.</t>
  </si>
  <si>
    <t>Add : "if FM-UWB is implemented (optional)"</t>
  </si>
  <si>
    <t>S10-032</t>
  </si>
  <si>
    <t>10.5</t>
  </si>
  <si>
    <t>Priority of access to resources is based on the fact that if the intended application is medical or non -medical.</t>
  </si>
  <si>
    <t>Rephrase (remove "if" ?)</t>
  </si>
  <si>
    <t>Accept</t>
  </si>
  <si>
    <t>S10-033</t>
  </si>
  <si>
    <t>reduce EIRP</t>
  </si>
  <si>
    <t>State a value.</t>
  </si>
  <si>
    <t>Delete 10.5</t>
  </si>
  <si>
    <t>S10-034</t>
  </si>
  <si>
    <t>(non) medical devices</t>
  </si>
  <si>
    <t>This is not the device which is medical or non medical, but the service (see MAC section). Harmonise.</t>
  </si>
  <si>
    <t>S10-035</t>
  </si>
  <si>
    <t>coordinator</t>
  </si>
  <si>
    <t>replace by "hub"</t>
  </si>
  <si>
    <t>S10-036</t>
  </si>
  <si>
    <t xml:space="preserve">shall enforce </t>
  </si>
  <si>
    <t>how ? There are no control frames defined in the MAC for that</t>
  </si>
  <si>
    <t>S10-037</t>
  </si>
  <si>
    <t>medical applications shall be given a higher priority</t>
  </si>
  <si>
    <t>Is it not the case that medical services are already given a higher priority than non medical services ? Refer to the MAC shemes and possibilities</t>
  </si>
  <si>
    <t>S10-047</t>
  </si>
  <si>
    <t>editorial</t>
  </si>
  <si>
    <t>10.6</t>
  </si>
  <si>
    <t>Figure 122: SF1 to SFQ</t>
  </si>
  <si>
    <t>What are these "SF" whihc defines de SFD ? Update.</t>
  </si>
  <si>
    <t>Change figure for SF1 to SFq</t>
  </si>
  <si>
    <t>S10-038</t>
  </si>
  <si>
    <t>10.7</t>
  </si>
  <si>
    <t>In case of HARQ operation, the PSDU contains either the MPDU or BCH parity bits.</t>
  </si>
  <si>
    <t>rephrase: "In the high QoS mode, the PSDU contains either the MPDU or the BCH parity bits"</t>
  </si>
  <si>
    <t>Accept. Harmonize the use of high QoS and HARQ operation.</t>
  </si>
  <si>
    <t>S10-039</t>
  </si>
  <si>
    <t>MPDU</t>
  </si>
  <si>
    <t xml:space="preserve">The MPDU is neither defined in the sections 4 (abbreviations) nor the MAC section, nor the NB PHY section ! Harmonise by adding its definition in section 4 and the MAC section 6.2. </t>
  </si>
  <si>
    <t>Accept. Define MPDU as MAC frame format of figure 8 and list of acronyms.</t>
  </si>
  <si>
    <t>S10-040</t>
  </si>
  <si>
    <t>10.7.4</t>
  </si>
  <si>
    <t>Bit Interleaving</t>
  </si>
  <si>
    <t>there is no need for bit interleaving, which adds unnessary complexity, memory handling and latency. Remove bit interleaving</t>
  </si>
  <si>
    <t>Bit interleaving improves performance in fading channels. Impact on complexity is minor as it is not block interleaver, but random interleaver.</t>
  </si>
  <si>
    <t>S10-042</t>
  </si>
  <si>
    <t>10.8</t>
  </si>
  <si>
    <t>From MAC via SAP in figure 126</t>
  </si>
  <si>
    <t>The PHR does not come from the MAC. Remove</t>
  </si>
  <si>
    <t>S10-041</t>
  </si>
  <si>
    <t>10.8.1.3</t>
  </si>
  <si>
    <t>Burst mode</t>
  </si>
  <si>
    <t>Explain which IFS shall apply between consecutive frames of a burst (eg : "in burst mode, the inter-frame spacing shall be equal to a pMIFS")</t>
  </si>
  <si>
    <t>S10-043</t>
  </si>
  <si>
    <t>10.9.1</t>
  </si>
  <si>
    <t>The set of sequences shall be divided into two pools, where each pool has a set of 4 preambles.</t>
  </si>
  <si>
    <t>replace by "The set of sequences shall be divided into two pools, where each pool has a set of 4 sequences"</t>
  </si>
  <si>
    <t>S10-044</t>
  </si>
  <si>
    <t>The coordinator might scan all the logical channels</t>
  </si>
  <si>
    <t>replace by : "The hub may scan all the logical channels …" since this is not mandatory</t>
  </si>
  <si>
    <t>S10-045</t>
  </si>
  <si>
    <t>Sequence length of 63</t>
  </si>
  <si>
    <t>Shorter sequences (eg 31) would simplify the receiver implementation, especially in presence of large time drifts</t>
  </si>
  <si>
    <t>No sufficient data supports this comment.</t>
  </si>
  <si>
    <t>S10-046</t>
  </si>
  <si>
    <t>The preamble shall consist of sync N =4 repetitions</t>
  </si>
  <si>
    <t>More sequences of smaller length would benefit the performance and the receiver implementation</t>
  </si>
  <si>
    <t>S10-048</t>
  </si>
  <si>
    <t>10.11.2.3</t>
  </si>
  <si>
    <t>10.11.2.3 Differentially encoded PSK modulation with spreading</t>
  </si>
  <si>
    <t>State in the paragraph right after that this is not for all data rate modes (thus this is optional and only applicable to two of the data rate modes)</t>
  </si>
  <si>
    <t>S10-049</t>
  </si>
  <si>
    <t>10.12.1</t>
  </si>
  <si>
    <t>Table 65. Last row, uncoded bit rate</t>
  </si>
  <si>
    <t>divide by 10</t>
  </si>
  <si>
    <t>S10-050</t>
  </si>
  <si>
    <t>10.16.3</t>
  </si>
  <si>
    <t>Chaotic pulse waveform</t>
  </si>
  <si>
    <t>Nt is not defined, except for the example of Nw=64ns. Therefore the chaotic pulse waveform definition is neither stringent enough for compliance checking, nor precise enough for an implementer. Either remove chaotic pulse waveform from the standard, or provide definitions for all Tw values</t>
  </si>
  <si>
    <t>Chaotic pulses are truncated versions of Tw=64nsec.</t>
  </si>
  <si>
    <t>S10-051</t>
  </si>
  <si>
    <t>10.18.1</t>
  </si>
  <si>
    <t>The mandatory data rate shall be 250 kbps (uncoded), corresponding to (R0,R1,R2)=(1,1,0) in Table 68.</t>
  </si>
  <si>
    <t>For the IR-UWB PHYs, the mandatory mode as the lowest data rate and is 0,0,0. Explain how it is possible to lower the rate from the mandatory mode in network operation, and at which rates are transmitted the SHR and PHR.</t>
  </si>
  <si>
    <t xml:space="preserve">Accept in principle.  Sub-carriers frequency band plan and corresponding data rates  are introduced.  </t>
  </si>
  <si>
    <t>S10-052</t>
  </si>
  <si>
    <t>10.18.2</t>
  </si>
  <si>
    <t xml:space="preserve">Table 69. </t>
  </si>
  <si>
    <t>remove rows about 3dB bandwidth (redundant with the spectral mask) and output power (or add a definition for it)</t>
  </si>
  <si>
    <t>S10-053</t>
  </si>
  <si>
    <t>10.18.3.3</t>
  </si>
  <si>
    <t>SHR transmission</t>
  </si>
  <si>
    <t>Explain which SFD is used</t>
  </si>
  <si>
    <t>Add figure for PPDU without SFD.</t>
  </si>
  <si>
    <t>Revised category</t>
  </si>
  <si>
    <t>D02 Action</t>
  </si>
  <si>
    <t>TG Response</t>
  </si>
  <si>
    <t>Voters Response to TGs Response</t>
  </si>
  <si>
    <t>D01 CID</t>
  </si>
  <si>
    <t>S14-8</t>
  </si>
  <si>
    <t>David Cypher</t>
  </si>
  <si>
    <t>NIST</t>
  </si>
  <si>
    <t>Note 3 incorrectly defines NIST</t>
  </si>
  <si>
    <t>Change for to of</t>
  </si>
  <si>
    <t>S14-9</t>
  </si>
  <si>
    <t>General</t>
  </si>
  <si>
    <t>The entire clause 3 defines multiple terms for the same thing, which violates the 802.15 OM (LB54) clause 11 (15-10-0324-00-0000 1.1, bullet 5)</t>
  </si>
  <si>
    <t>Use one term only (e.g. active state (not awake) and inactive state (not hibernation state)</t>
  </si>
  <si>
    <t>Accept comment</t>
  </si>
  <si>
    <t>Done</t>
  </si>
  <si>
    <t>Accept comment. Delete page 5, line 21 and page 6, line  40</t>
  </si>
  <si>
    <t>S5-5</t>
  </si>
  <si>
    <t>5.5.1.1</t>
  </si>
  <si>
    <t>Use of first occurrence of an acronym (MK) must be spelled out</t>
  </si>
  <si>
    <t>Insert Master Key</t>
  </si>
  <si>
    <t>E.</t>
  </si>
  <si>
    <t>S5-21</t>
  </si>
  <si>
    <t>There is no mMaxBANSizes in Table 23</t>
  </si>
  <si>
    <t>Correct term by deleting the final "s" to agree with the name in Table 23</t>
  </si>
  <si>
    <t>Accept.  Editorial comment.</t>
  </si>
  <si>
    <t>S5-22</t>
  </si>
  <si>
    <t>There are two items in the subject verb agreement is not correct</t>
  </si>
  <si>
    <t xml:space="preserve">Change is to are </t>
  </si>
  <si>
    <t>6.2.1.1.6</t>
  </si>
  <si>
    <t>exclusieve is misspelled</t>
  </si>
  <si>
    <t>correct</t>
  </si>
  <si>
    <t>Same as S6-47</t>
  </si>
  <si>
    <t>curren is misspelled</t>
  </si>
  <si>
    <t>Same as S6-48</t>
  </si>
  <si>
    <t>6.2.1.1.11</t>
  </si>
  <si>
    <t>What is the 6. Doing  on this line?</t>
  </si>
  <si>
    <t>Delete</t>
  </si>
  <si>
    <t>Same as S6-8</t>
  </si>
  <si>
    <t>6.3.1.10.2</t>
  </si>
  <si>
    <t>Table 4 third column is named Beacon Shifting Sequence pattern, while the text states Beacon Shifting Sequence Phase terms do not agree.</t>
  </si>
  <si>
    <t>Select one term</t>
  </si>
  <si>
    <t>Accepted in principle:  (1) In the table's heading, change "sequences" to "Sequence field encoding".  (2) In the left column, after "index" add "m in" (with "m" in italic).  (3) in the middle column, change "valeus" to "as function of 
Beacon Shifting Sequence Phase n = 0, 1, 2, …, 15
" (with n in italic), and delete all instances of ", n = 0, 1, ...". except the header entry italic.  (4) In lines 2 and 41, page 24, after "incremented by one", add ", modulo 256, ".
See updated text/table in DCN 0677-00.</t>
  </si>
  <si>
    <t>6.3.1.11</t>
  </si>
  <si>
    <t>The text states that this field is present only if the channel hopping is currently enabled as encoded according to Figure 14.  This is a self reference because there is no other field stating if channel hopping is enabled.</t>
  </si>
  <si>
    <t>Insert another field in Figure 14, which indicates whether the Channel Hopping State will be included.</t>
  </si>
  <si>
    <t>Accepted in principle:  See S6-277.</t>
  </si>
  <si>
    <t>6.3.2</t>
  </si>
  <si>
    <t>The length of the Security Association Date field in Figure 17 is marked greater than or equal to 0, however in Figure 19 page 19 the field is fixed with a size of 72.</t>
  </si>
  <si>
    <t>Correct inconsistency by changing greater than or equal to 0 to 72</t>
  </si>
  <si>
    <t>Reject.  Figure 17 is correct showing greater than or equal to zero as general case.</t>
  </si>
  <si>
    <t>S6-057</t>
  </si>
  <si>
    <t>6.3.2.3.4</t>
  </si>
  <si>
    <t>Header is not consistent with name in Figure 18</t>
  </si>
  <si>
    <t>Delete Protocol</t>
  </si>
  <si>
    <t>Same as S6-187</t>
  </si>
  <si>
    <t>S6-058</t>
  </si>
  <si>
    <t>6.3.2.6.2</t>
  </si>
  <si>
    <t>Use subscript for the Y</t>
  </si>
  <si>
    <t>Beacon Shifting Sequence</t>
  </si>
  <si>
    <t>Reject.  The proposed change includes a typographical error, citing irrelevant "beacon shifting sequence".  See S6-379.</t>
  </si>
  <si>
    <t>S6-059</t>
  </si>
  <si>
    <t>6.3.3.2.1</t>
  </si>
  <si>
    <t>Wrong level of indent</t>
  </si>
  <si>
    <t>Change level of indent to same as the other four fields from figure 20</t>
  </si>
  <si>
    <t>E.  Accept.</t>
  </si>
  <si>
    <t>S6-060</t>
  </si>
  <si>
    <t>6.3.3.2.2</t>
  </si>
  <si>
    <t>E. Accept.</t>
  </si>
  <si>
    <t>S6-061</t>
  </si>
  <si>
    <t>6.3.4.4</t>
  </si>
  <si>
    <t>Is this index a single bit or multiple bits?  Line 18 indicates that one can subtract 1 for the value, while line 22 indicates that it has a value of zero or one only.</t>
  </si>
  <si>
    <t>Fix inconsistency</t>
  </si>
  <si>
    <t>Accept in principle.  Change text on line 18-19 to "…is set to the modulo-2 sum of one plus its value used…"
Changes implemented in DCN 0678-00.</t>
  </si>
  <si>
    <t>S6-062</t>
  </si>
  <si>
    <t>6.3.5.4</t>
  </si>
  <si>
    <t>See S6-280.</t>
  </si>
  <si>
    <t>S6-063</t>
  </si>
  <si>
    <t>6.3.6.8</t>
  </si>
  <si>
    <t>Why is there a need to code 256 as zero, when this is a 2 byte field allowing for the coding of 256 naturally?</t>
  </si>
  <si>
    <t>Delete entire sentence</t>
  </si>
  <si>
    <t>See S6-282.</t>
  </si>
  <si>
    <t>S6-064</t>
  </si>
  <si>
    <t>6.3.7.10</t>
  </si>
  <si>
    <t>Cross reference is wrong.  It points to a 1-bit Wakeip Phase field, not a 2-octet Wakeup Phase field as in 6.3.6.7</t>
  </si>
  <si>
    <t>Correct cross reference and guarantee that there is uniqueness in field naming.</t>
  </si>
  <si>
    <t>We should Accept, This is an editorial comment.  DCN 0679-00 already addresses this comment.</t>
  </si>
  <si>
    <t>S6-065</t>
  </si>
  <si>
    <t>6.3.7.11</t>
  </si>
  <si>
    <t>Cross reference is wrong.  It points to a 1-bit Wakeip Period field, not a 2-octet Wakeup Period field as in 6.3.6.8</t>
  </si>
  <si>
    <t>S6-066</t>
  </si>
  <si>
    <t>6.3.7.18</t>
  </si>
  <si>
    <t>Cross reference is wrong.</t>
  </si>
  <si>
    <t>Change 6.7.11 to 6.7.12</t>
  </si>
  <si>
    <t>S6-067</t>
  </si>
  <si>
    <t>6.3.8</t>
  </si>
  <si>
    <t>Figure 26 contains two fields that are not defined in 6.3.7</t>
  </si>
  <si>
    <t>Properly define the missing fields (B+EAP1 Length, EAP2 Length)</t>
  </si>
  <si>
    <t>See S6-385.</t>
  </si>
  <si>
    <t>S6-068</t>
  </si>
  <si>
    <t>6.3.11.4.2</t>
  </si>
  <si>
    <t>Indent level should be one lower than the Command it is part of 6.3.11.4.1.1</t>
  </si>
  <si>
    <t>TG discussed and agreed to accept in principle.
New text of DCN 0755-00 addresses this comment.</t>
  </si>
  <si>
    <t>S6-069</t>
  </si>
  <si>
    <t>6.3.11.4.3</t>
  </si>
  <si>
    <t>S6-070</t>
  </si>
  <si>
    <t>Header is title wrong</t>
  </si>
  <si>
    <t>Change to Coexistent Mode</t>
  </si>
  <si>
    <t>S6-071</t>
  </si>
  <si>
    <t>6.3.11.4.4.</t>
  </si>
  <si>
    <t xml:space="preserve">Inconsistency with name of field </t>
  </si>
  <si>
    <t>Change data rate to duty cycle to agree with the field name in Figure 29</t>
  </si>
  <si>
    <t>Same as S6-72</t>
  </si>
  <si>
    <t>S6-072</t>
  </si>
  <si>
    <t>6.3.11.4.4</t>
  </si>
  <si>
    <t>Table 12 column three is inconsistent with Figure 29  and clause heading</t>
  </si>
  <si>
    <t>Accept.  Change to "duty cycle" in Table 12 heading.</t>
  </si>
  <si>
    <t>S6-073</t>
  </si>
  <si>
    <t>6.3.11.5(b)</t>
  </si>
  <si>
    <t>Wrong level of indent and lettering</t>
  </si>
  <si>
    <t>Indent level should be five (I.e. 6.3.11.4.2)</t>
  </si>
  <si>
    <t>S6-074</t>
  </si>
  <si>
    <t>6.3.11.5.1</t>
  </si>
  <si>
    <t xml:space="preserve">Wrong level of indent </t>
  </si>
  <si>
    <t>Indent level should be one more than the frame that it belongs to</t>
  </si>
  <si>
    <t>S6-075</t>
  </si>
  <si>
    <t>Lacks indication for setting the 1-bit field for accepted or rejected</t>
  </si>
  <si>
    <t>Add missing setting</t>
  </si>
  <si>
    <t>Same as S6-293</t>
  </si>
  <si>
    <t>S6-076</t>
  </si>
  <si>
    <t>6.3.11.5.2</t>
  </si>
  <si>
    <t>S6-077</t>
  </si>
  <si>
    <t>This is a 2-bit filed not a 1-bit field</t>
  </si>
  <si>
    <t>Insert 2-, to make a 2-bit field to agree with figure 30</t>
  </si>
  <si>
    <t>S6-078</t>
  </si>
  <si>
    <t>6.3.11.5.3</t>
  </si>
  <si>
    <t>S6-079</t>
  </si>
  <si>
    <t>Table 13 header row in not consistent with field name in figure 30</t>
  </si>
  <si>
    <t>Change data rate to duty cycle to agree with the field name in Figure 30</t>
  </si>
  <si>
    <t>Accept. Same as S6-463</t>
  </si>
  <si>
    <t>S6-080</t>
  </si>
  <si>
    <t>6.3.11.5.4</t>
  </si>
  <si>
    <t xml:space="preserve">Level should be at the same level as the other command frames (I.e., 6.3.11.4.3 </t>
  </si>
  <si>
    <t>S6-081</t>
  </si>
  <si>
    <t>6.3.11.5.5</t>
  </si>
  <si>
    <t>Level should be one more than the command frame that this field is part of (I.e., 6.3.11.4.3.1)</t>
  </si>
  <si>
    <t>S6-082</t>
  </si>
  <si>
    <t>6.3.11.5.6</t>
  </si>
  <si>
    <t>Level should be one more than the command frame that this field is part of (I.e., 6.3.11.4.3.2)</t>
  </si>
  <si>
    <t>S6-083</t>
  </si>
  <si>
    <t>Add space between 31 and in</t>
  </si>
  <si>
    <t>S6-084</t>
  </si>
  <si>
    <t>6.3.11.5.7</t>
  </si>
  <si>
    <t xml:space="preserve">Level should be at the same level as the other command frames (I.e., 6.3.11.4.4 </t>
  </si>
  <si>
    <t>S6-085</t>
  </si>
  <si>
    <t>6.4.2</t>
  </si>
  <si>
    <t>Figure 32 the frame status bitmap uses 0, 1, … instead of L-R</t>
  </si>
  <si>
    <t>Replace 0, 1, .. With L-R</t>
  </si>
  <si>
    <t>MAC subgroup discussed and agreed to proposed resolution in DCN 0677-00.</t>
  </si>
  <si>
    <t>S6-086</t>
  </si>
  <si>
    <t>6.4.8</t>
  </si>
  <si>
    <t>Figure 35 has Piconet priority as a 1-bit, while text of 6.4.8.6 states that it is a 2-bit field</t>
  </si>
  <si>
    <t>TG discussed and agreed to accept.
New text of DCN 0755-00 addresses this comment.</t>
  </si>
  <si>
    <t>S6-087</t>
  </si>
  <si>
    <t>Figure 35 has a beacon period length as a 1-bit, but the text of 6.4.8.1 indicates more than one bit, especially if it is a length field</t>
  </si>
  <si>
    <t>S6-088</t>
  </si>
  <si>
    <t>6.4.8.3</t>
  </si>
  <si>
    <t>There is no minCAP in Table 23, 24, or 25</t>
  </si>
  <si>
    <t>Define minCAP</t>
  </si>
  <si>
    <t>See S6-299</t>
  </si>
  <si>
    <t>S6-089</t>
  </si>
  <si>
    <t>6.4.8.7</t>
  </si>
  <si>
    <t>What is a coordinator?  There is no such term in this document</t>
  </si>
  <si>
    <t>Replace coordinator with hub</t>
  </si>
  <si>
    <t>TG discussed and agreed to accept.
New text of DCN 0755-00 addresses this comment in subclause 6.4.8</t>
  </si>
  <si>
    <t>S6-090</t>
  </si>
  <si>
    <t>6.4.8.8</t>
  </si>
  <si>
    <t>Same as S6-89</t>
  </si>
  <si>
    <t>S6-091</t>
  </si>
  <si>
    <t>What are coordinators?  There is no such term in this document</t>
  </si>
  <si>
    <t>Replace coordinators with hubs</t>
  </si>
  <si>
    <t>S6-092</t>
  </si>
  <si>
    <t>6.4.8.8A</t>
  </si>
  <si>
    <t>There is no description of the NID 1-bit fields</t>
  </si>
  <si>
    <t>Insert the missing description of the 1-bit NIDs</t>
  </si>
  <si>
    <t>TG discussed and agreed to accept in principle.
New text of DCN 0755-00 addresses this comment in subclause 6.4.8</t>
  </si>
  <si>
    <t>S6-093</t>
  </si>
  <si>
    <t>6.6.1.12</t>
  </si>
  <si>
    <t>Test is not consistent with header</t>
  </si>
  <si>
    <t>Insert hub, to make Relayed Hub/Node</t>
  </si>
  <si>
    <t>S6-094</t>
  </si>
  <si>
    <t>6.7.8</t>
  </si>
  <si>
    <t>Header does not agree with the text</t>
  </si>
  <si>
    <t>Change Uplink to Downlink</t>
  </si>
  <si>
    <t>Accept. E.</t>
  </si>
  <si>
    <t>S6-095</t>
  </si>
  <si>
    <t>6.7.10</t>
  </si>
  <si>
    <t>Change Uplink to Bilink</t>
  </si>
  <si>
    <t>Accept. Editorial</t>
  </si>
  <si>
    <t>S6-096</t>
  </si>
  <si>
    <t>6.7.11</t>
  </si>
  <si>
    <t>Text states that the fields are defined in 6.3.6, which is a false statement.  6.3.6 does not contain Node address, NID, Uplink, Downlink, Bilink Assignment IEs Delayed Bilink Assignment IE, Channel order IE or Channel Hopping IE</t>
  </si>
  <si>
    <t>Properly describe the missing IE here</t>
  </si>
  <si>
    <t>S6-097</t>
  </si>
  <si>
    <t>6.7.15.1</t>
  </si>
  <si>
    <t>What is an OUI-24l?</t>
  </si>
  <si>
    <t>Delete l</t>
  </si>
  <si>
    <t>S6-098</t>
  </si>
  <si>
    <t>6.7.2.1</t>
  </si>
  <si>
    <t>Only the Frame Subtype is shown below</t>
  </si>
  <si>
    <t>Change below to in the following sub clauses</t>
  </si>
  <si>
    <t>S6-099</t>
  </si>
  <si>
    <t>6.7.2.2</t>
  </si>
  <si>
    <t>Should be one level more than the Allocation ID level, since this item is part of it</t>
  </si>
  <si>
    <t>Change 6.7.2.2 to 6.7.2.1.1</t>
  </si>
  <si>
    <t>Same as S6-100.</t>
  </si>
  <si>
    <t>S6-100</t>
  </si>
  <si>
    <t>6.7.2.3</t>
  </si>
  <si>
    <t>Change 6.7.2.2 to 6.7.2.1.2</t>
  </si>
  <si>
    <t>S6-421</t>
  </si>
  <si>
    <t>Table 15, row 14, the IE name does not agree with the Description.  IN one Bilink and in the other uplink</t>
  </si>
  <si>
    <t>Accepted in principle:  In the Description entry for Element ID of 14, change "uplink" to "bilink".</t>
  </si>
  <si>
    <t>S6-422</t>
  </si>
  <si>
    <t>This is the last line on the page, nothing is defined below.</t>
  </si>
  <si>
    <t>Accepted in principle:  Change "as defined below" to "in the rest of this subclause".</t>
  </si>
  <si>
    <t>S7-410</t>
  </si>
  <si>
    <t>Insert a period after 7.13 and before MAC, so that the words can be made sense of.</t>
  </si>
  <si>
    <t>Accept.  E.</t>
  </si>
  <si>
    <t/>
  </si>
  <si>
    <t>7.2.3</t>
  </si>
  <si>
    <t xml:space="preserve">Table 17 lists user priority requiring a minimum of 3 bit to represent 8 values.  There is a piconet priority which is 2-bits.  There is a user priority of 4-bits in the Request IEs. Neither can be the priority to which this is referring since the first does not have enough bit and the second has too many that the table has not marked as reserved. </t>
  </si>
  <si>
    <t>Accept in principle.
See DCN 0677-00 for text addressing this comment.</t>
  </si>
  <si>
    <t>7.2.6</t>
  </si>
  <si>
    <t>What is the "Not acknowledge??" doing here?</t>
  </si>
  <si>
    <t>Delete it</t>
  </si>
  <si>
    <t>7.2.7</t>
  </si>
  <si>
    <t>What does Table 17 have to do with the Frame Acknowledgement?</t>
  </si>
  <si>
    <t>Delete cross reference to Table 17</t>
  </si>
  <si>
    <t>MAC subgroup discussed and agreed to proposed resolution in 0666-01.</t>
  </si>
  <si>
    <t>S7-076</t>
  </si>
  <si>
    <t>MAC group discussed and agreed to accept this comment.</t>
  </si>
  <si>
    <t>7.2.7.2</t>
  </si>
  <si>
    <t>There is no mG-AckDataSubtype in table 3.  mG-AckDataSubtype is a MAC sublayer parameter, not a subframe type. Its value of 15 is a user defined subtype in table 3.</t>
  </si>
  <si>
    <t>MAC subgroup discussed and agreed to proposed resolution in DCN 0663-00.</t>
  </si>
  <si>
    <t>What is latter? Only a hub is ever mentioned, there is no latter.</t>
  </si>
  <si>
    <t>Replace latter with identifying entity</t>
  </si>
  <si>
    <t>If mG-AckDataSubtype is a valid subtype, then add it to table 3</t>
  </si>
  <si>
    <t>Same proposed resolution as S7-062.</t>
  </si>
  <si>
    <t>7.2.9</t>
  </si>
  <si>
    <t>The N-Ack and G-Ack are the same, not different</t>
  </si>
  <si>
    <t>Put () around G-Ack</t>
  </si>
  <si>
    <t>MAC subgroup discussed and agreed to reject as context in draft document is correct. Refer to Table 1.</t>
  </si>
  <si>
    <t>7.3.1</t>
  </si>
  <si>
    <t>header not using consistent name</t>
  </si>
  <si>
    <t>Insert superframe before boundaries</t>
  </si>
  <si>
    <t>S7-077</t>
  </si>
  <si>
    <t>Delete "as described below" and insert a comma</t>
  </si>
  <si>
    <t>Resulting in "… access phase, but not both."</t>
  </si>
  <si>
    <t>MAC subgroup discussed and agreed to proposed resolution of DCN 0666-01.</t>
  </si>
  <si>
    <t>7.3.2</t>
  </si>
  <si>
    <t>Insert a space after 7.3.1and before in.</t>
  </si>
  <si>
    <t>S7-411</t>
  </si>
  <si>
    <t>Remove the italics on the n inside the word function</t>
  </si>
  <si>
    <t xml:space="preserve">E.   </t>
  </si>
  <si>
    <t>S7-412</t>
  </si>
  <si>
    <t>There is no Multinode Assignment frame</t>
  </si>
  <si>
    <t>Insert Connection to use a defined frame</t>
  </si>
  <si>
    <t>S7-078</t>
  </si>
  <si>
    <t>7.5.1</t>
  </si>
  <si>
    <t>Where is it described below?  Both 7.5.1.1 and 7.5.2.1 have the exact same heading of "Starting a contended allocation."</t>
  </si>
  <si>
    <t>Replace "as described below" with actual cross reference to 7.5.2.1</t>
  </si>
  <si>
    <t>S7-079</t>
  </si>
  <si>
    <t>7.5.1.1</t>
  </si>
  <si>
    <t>Where and what is "as further described below." to which this is referring?</t>
  </si>
  <si>
    <t>Replace with cross reference or delete text</t>
  </si>
  <si>
    <t>7.5.2</t>
  </si>
  <si>
    <t>The use of below is not descriptive.</t>
  </si>
  <si>
    <t>Insert cross reference</t>
  </si>
  <si>
    <t>S7-080</t>
  </si>
  <si>
    <t>7.6.2</t>
  </si>
  <si>
    <t>Where and what is "as described below." to which this is referring?</t>
  </si>
  <si>
    <t>S7-417</t>
  </si>
  <si>
    <t>Delete "described below"</t>
  </si>
  <si>
    <t>7.8.2.1.1</t>
  </si>
  <si>
    <t>What is this doing here?  Why is it redefining the one from clause 6</t>
  </si>
  <si>
    <t>Remove entire clause</t>
  </si>
  <si>
    <t xml:space="preserve">Agree in principle. See doc 915-02 for text to replace this subclause
</t>
  </si>
  <si>
    <t>S7-081</t>
  </si>
  <si>
    <t>7.8.2.1.2</t>
  </si>
  <si>
    <t>Delete "as described below"</t>
  </si>
  <si>
    <t>Figure 75 Terms coordinator and device need to be replaced by hub and node (four occurrences)</t>
  </si>
  <si>
    <t>Terms coordinator and device need to be replaced by hub and node</t>
  </si>
  <si>
    <t>MAC subgroup discussed and agreed to proposed resolution in DCN 0666-01.</t>
  </si>
  <si>
    <t>S7-082</t>
  </si>
  <si>
    <t>7.8.2.1.4</t>
  </si>
  <si>
    <t>Replace "as described below" with "described in this sub clause"</t>
  </si>
  <si>
    <t>Figure 77 Terms coordinator and device need to be replaced by hub and node (four occurrences)</t>
  </si>
  <si>
    <t>S7-413</t>
  </si>
  <si>
    <t>Resolution proposed by DCN 0652-00 and 0544-02 was discussed and agreed upon by MAC subgroup 09Sep10.</t>
  </si>
  <si>
    <t>S7-083</t>
  </si>
  <si>
    <t>7.10</t>
  </si>
  <si>
    <t>Replace "as specified below" with "specified in this sub clause"</t>
  </si>
  <si>
    <t>S7-414</t>
  </si>
  <si>
    <t>Same as S7-68</t>
  </si>
  <si>
    <t>S7-415</t>
  </si>
  <si>
    <t>Insert a space between 7.12.1 and for</t>
  </si>
  <si>
    <t>S7-416</t>
  </si>
  <si>
    <t>Replace below with actual cross reference</t>
  </si>
  <si>
    <t>MAC subteam discussed and agreed to proposed resolution of DCN 0677-00.</t>
  </si>
  <si>
    <t>7.11.2</t>
  </si>
  <si>
    <t>There is no Figure 86 (a)</t>
  </si>
  <si>
    <t>Correct cross reference</t>
  </si>
  <si>
    <t>Same as S7-72</t>
  </si>
  <si>
    <t>There is no Figure 86 (b)</t>
  </si>
  <si>
    <t>7.12.3</t>
  </si>
  <si>
    <t>Entire 7.12.3 and subclauses and 7.12.4:  What is a coordinator?  There is no such term in this document</t>
  </si>
  <si>
    <t>S8-8</t>
  </si>
  <si>
    <t>Replace below with equation 21</t>
  </si>
  <si>
    <t>E. 
Change implemented in DCN 0678-00.</t>
  </si>
  <si>
    <t>S8-9</t>
  </si>
  <si>
    <t>S8-10</t>
  </si>
  <si>
    <t>Are P2 and P3 the same as P_2 and P_3 on line 29 and line 30?</t>
  </si>
  <si>
    <t>If so, use consistent terms because P2 &lt;&gt; P_2</t>
  </si>
  <si>
    <t>S8-11</t>
  </si>
  <si>
    <t>Where below?  Equation 22?</t>
  </si>
  <si>
    <t>Replace below with equation 22</t>
  </si>
  <si>
    <t>S8-12</t>
  </si>
  <si>
    <t>S8-13</t>
  </si>
  <si>
    <t>Where below?  Equation 26?</t>
  </si>
  <si>
    <t>Replace below with equation 26</t>
  </si>
  <si>
    <t>S8-14</t>
  </si>
  <si>
    <t>S8-15</t>
  </si>
  <si>
    <t>Replace below with equation 27</t>
  </si>
  <si>
    <t>S8-16</t>
  </si>
  <si>
    <t>Are P2 and P3 the same as P_2 and P_3 on line 18 and line 19?</t>
  </si>
  <si>
    <t>S8-17</t>
  </si>
  <si>
    <t>Where below?  Equation 27?</t>
  </si>
  <si>
    <t>S8-18</t>
  </si>
  <si>
    <t>Where below? Equation 28?</t>
  </si>
  <si>
    <t>Replace below with equation 28</t>
  </si>
  <si>
    <t>S8-19</t>
  </si>
  <si>
    <t>Where below? Equation 34?</t>
  </si>
  <si>
    <t>Replace below with equation 34</t>
  </si>
  <si>
    <t>S8-20</t>
  </si>
  <si>
    <t>S8-21</t>
  </si>
  <si>
    <t>Where below? Equation 35?</t>
  </si>
  <si>
    <t>Replace below with equation 35</t>
  </si>
  <si>
    <t>S8-22</t>
  </si>
  <si>
    <t>S8-23</t>
  </si>
  <si>
    <t>Replace "are defined below" with "are as follows"</t>
  </si>
  <si>
    <t>S8-24</t>
  </si>
  <si>
    <t>Are P2 and P3 the same as P_2 and P_3 on line 17 and line 18?</t>
  </si>
  <si>
    <t>S8-25</t>
  </si>
  <si>
    <t>8.1.5</t>
  </si>
  <si>
    <t>Where below?  Equation 37?</t>
  </si>
  <si>
    <t>Replace below with by equation 37</t>
  </si>
  <si>
    <t>S8-26</t>
  </si>
  <si>
    <t>S8-27</t>
  </si>
  <si>
    <t>Where below?  Equation 41?</t>
  </si>
  <si>
    <t>Replace below with by equation 41</t>
  </si>
  <si>
    <t>S8-28</t>
  </si>
  <si>
    <t>8.2.1</t>
  </si>
  <si>
    <t>Where below?  Equation 46?</t>
  </si>
  <si>
    <t>Replace below with by equation 46</t>
  </si>
  <si>
    <t>S8-29</t>
  </si>
  <si>
    <t>S8-30</t>
  </si>
  <si>
    <t>S8-31</t>
  </si>
  <si>
    <t>8.3.1</t>
  </si>
  <si>
    <t>Missing a period to indicate that the statement is complete.</t>
  </si>
  <si>
    <t>Insert a period.</t>
  </si>
  <si>
    <t>S8-32</t>
  </si>
  <si>
    <t>Delete period at the start of this sentence</t>
  </si>
  <si>
    <t>Delete the period</t>
  </si>
  <si>
    <t>S8-52</t>
  </si>
  <si>
    <t>Move period before Figure 5 to after</t>
  </si>
  <si>
    <t>S9-16</t>
  </si>
  <si>
    <t>9.7.7</t>
  </si>
  <si>
    <t>Remove below and replace with Equation 68 (as per the IEEE Standards Style Manual 2009 ((See its example on page 50))</t>
  </si>
  <si>
    <t>S9-83</t>
  </si>
  <si>
    <t>Why is this document defining optional physical layer for 802.15.6, when this is to be 802.15.6?</t>
  </si>
  <si>
    <t>Rewrite "This clause specifies an optional narrowband physical layer."</t>
  </si>
  <si>
    <t>S11-29</t>
  </si>
  <si>
    <t>11.6.1</t>
  </si>
  <si>
    <t>As below what?</t>
  </si>
  <si>
    <t>Do not understand what is to be expected</t>
  </si>
  <si>
    <t>Accepted.
P201 L9: 10 in front of (frame sync). 
P202 L1: 11 in front of (superframe sync). 
P201 L8: "as below" will be replaced by "as follows"</t>
  </si>
  <si>
    <r>
      <t>T</t>
    </r>
    <r>
      <rPr>
        <sz val="10"/>
        <rFont val="Arial"/>
        <family val="2"/>
      </rPr>
      <t>he corresponding section for sync is removed.</t>
    </r>
  </si>
  <si>
    <t>SG-5</t>
  </si>
  <si>
    <t>Annex A</t>
  </si>
  <si>
    <t>Annex A; B3 has no entry</t>
  </si>
  <si>
    <t>Delete B3</t>
  </si>
  <si>
    <t>Accepted in principle</t>
  </si>
  <si>
    <t>S14-28</t>
  </si>
  <si>
    <t>James Gilb</t>
  </si>
  <si>
    <t>SiBEAM</t>
  </si>
  <si>
    <t>This is not a document, it is a standard.</t>
  </si>
  <si>
    <t>Change "document" to "standard"</t>
  </si>
  <si>
    <t>S14-29</t>
  </si>
  <si>
    <t>There is no 802.15 MAC.</t>
  </si>
  <si>
    <t>Delete "802.15"</t>
  </si>
  <si>
    <t>S14-30</t>
  </si>
  <si>
    <t>It appears that there is a mistake, you should only have one introduction paragraph to the references.  These two paragraphs appear to conflict.</t>
  </si>
  <si>
    <t>Verify that the correct paragraph(s) are being used here by checking the 2009 style guide.</t>
  </si>
  <si>
    <t>S14-31</t>
  </si>
  <si>
    <t>The format for the definitions does not follow the style guide.</t>
  </si>
  <si>
    <t>Refer to 10.5.2 in the 2009 style guide.</t>
  </si>
  <si>
    <t>S14-32</t>
  </si>
  <si>
    <t>A definition needs to be general, not specific to the standard.</t>
  </si>
  <si>
    <t>Delete "Connected_NID" and review all definitions to make sure that they apply to all standards and not just to this standard.  For things that apply to this standard, define the terms in the Clauses.  Review all the definitions, probably at least half should be removed from Clause 3.</t>
  </si>
  <si>
    <t>S14-33</t>
  </si>
  <si>
    <t>"All terms defined in IEEE standards are incorporated into the IEEE-SA Standards Definitions Database.
For this reason, it is important that terms and definitions have as general an application as possible." 2009 Style Guide</t>
  </si>
  <si>
    <t>This definition is an example of one that should be deleted because it has scope only in this standard.  Also, it is wrong to have two terms that mean the same thing.  Delete this definition and change all occurrences of "hibernation" to "inactive"</t>
  </si>
  <si>
    <t>S14-34</t>
  </si>
  <si>
    <t>This is not an acronym expansion.  Plus AES and CCM are expanded elsewhere.</t>
  </si>
  <si>
    <t>Delete "AES-128 CCM" and the acroread.</t>
  </si>
  <si>
    <t>Reject.
Subclause 1 is taken from the TG6 PAR.  Per IEEE document guidelines of 2009, scope purpose and need are to be included exactly as in the PAR.  In addition, the existing text is correct as written as "this standard defines a standard" would not be appropriate.</t>
  </si>
  <si>
    <t>Reject.
Subclause 1 is taken from the TG6 PAR.  Per IEEE document guidelines of 2009, scope purpose and need are to be included exactly as in the PAR.</t>
  </si>
  <si>
    <t>Ok, but check</t>
  </si>
  <si>
    <t>JMH:  Removed 2nd paragraph</t>
  </si>
  <si>
    <t>DONE Default text from template</t>
  </si>
  <si>
    <t>DONE</t>
  </si>
  <si>
    <t>Accept in principle.
Create new glossary subclause, add definitions to this new glossary subclause.</t>
  </si>
  <si>
    <t>TODO</t>
  </si>
  <si>
    <t>DONE
Created section 3.2, definitons specific to this standard</t>
  </si>
  <si>
    <t>S5-28</t>
  </si>
  <si>
    <t>Clause 5 should be an informative introduction.  Don't put detailed figures in Clause 5 that will appear elsewhere.  This repeats normative information that will lead errors in the draft.</t>
  </si>
  <si>
    <t>Delete Figure 4.</t>
  </si>
  <si>
    <t>See S5-1.  These figures do not appear anywhere else.  They are placed in clause 5 which serves as an introduction to both MAC and security, as they concern both MAC and security, which are separately specified in subsequent clauses.</t>
  </si>
  <si>
    <t>S6-316</t>
  </si>
  <si>
    <t>6.2.1.1.1</t>
  </si>
  <si>
    <t>The subclause heading is indented too far.</t>
  </si>
  <si>
    <t>Fix the indentation for 5th level subclause headings throughout the draft.</t>
  </si>
  <si>
    <t>E</t>
  </si>
  <si>
    <t>S6-317</t>
  </si>
  <si>
    <t>Extra "6."</t>
  </si>
  <si>
    <t>Delete "6."</t>
  </si>
  <si>
    <t>S6-318</t>
  </si>
  <si>
    <t>6.2.2</t>
  </si>
  <si>
    <t>A number without a unit is spelled out.</t>
  </si>
  <si>
    <t>Change "1" to "one" here and throughout the document when it is used without a unit.  Also look for other occurrences, e.g., "0", "2", and spell them out as well.</t>
  </si>
  <si>
    <t>S6-319</t>
  </si>
  <si>
    <t>6.3.4.3</t>
  </si>
  <si>
    <t>This is an example of a number without a unit that should be spelled out.</t>
  </si>
  <si>
    <t>Change "2" to "two" and "3" to "three" and check the rest of the draft.</t>
  </si>
  <si>
    <t>S6-320</t>
  </si>
  <si>
    <t>6.3.7.3</t>
  </si>
  <si>
    <t>The cell borders are not correct (i.e., the cell body borders are two thick for the first two rows.)</t>
  </si>
  <si>
    <t>Fix the cell borders</t>
  </si>
  <si>
    <t>Same as S6-188</t>
  </si>
  <si>
    <t>S6-321</t>
  </si>
  <si>
    <t>6.3.10.2</t>
  </si>
  <si>
    <t>"ith" should be "i^th" with the i italicized (variables are italics).  Also, the spacing between the previous items and this paragraph needs to be increased.</t>
  </si>
  <si>
    <t>Change as indicated.</t>
  </si>
  <si>
    <t>S6-322</t>
  </si>
  <si>
    <t>The depth for this heading should probably be 6, but you are not allowed a depth of 6.</t>
  </si>
  <si>
    <t>Delete the subclause heading or reorganize the subclauses so a dept of 6 is not required.  This affects a few subclauses in this area.</t>
  </si>
  <si>
    <t>S6-323</t>
  </si>
  <si>
    <t>6.3.11.5</t>
  </si>
  <si>
    <t>Subclause numbering is wrong "6.3.11.5 (b)"</t>
  </si>
  <si>
    <t>Delete the "(b)".</t>
  </si>
  <si>
    <t>S6-324</t>
  </si>
  <si>
    <t>6.3.11.4.1</t>
  </si>
  <si>
    <t>"6.3.11.4.1 Command – Coexistence Request", titles are lower case except for the first word, proper nouns and acronyms.</t>
  </si>
  <si>
    <t>Lower case the title to match the 2009 Style Guide here and throughout the draft.</t>
  </si>
  <si>
    <t>Reject.
The whole cited term is the name of a frame and has the first letter of every word capitalized.  It is a proper noun.</t>
  </si>
  <si>
    <t>S6-325</t>
  </si>
  <si>
    <t>"The Battery Power Remaining field is set to" doesn't make a requirement.</t>
  </si>
  <si>
    <t>Change to "The Battery Power Remaining field shall be set to".  This applies to all the field descriptions.</t>
  </si>
  <si>
    <t>S6-326</t>
  </si>
  <si>
    <t>Extra "["</t>
  </si>
  <si>
    <t>Delete "["</t>
  </si>
  <si>
    <t>S6-327</t>
  </si>
  <si>
    <t>6.4.8.6</t>
  </si>
  <si>
    <t>An IEEE standard cannot make claims of safety. "Life critical Medical" may cross that line.</t>
  </si>
  <si>
    <t>Refer this name to the IEEE editors for review.  They may specify a better name.  I understand the idea behind it, but different wording may be required.</t>
  </si>
  <si>
    <t>S6-328</t>
  </si>
  <si>
    <t>6.7.2</t>
  </si>
  <si>
    <t>Don't put the length of this field in the figure.  "(= 6N)".  The length is defined in another figure.  Keeping these numbers up to date as the standard changes will only lead to errors.</t>
  </si>
  <si>
    <t>Delete "(= 6N)" from the figure and similar lengths from the other IE figures.</t>
  </si>
  <si>
    <t>Reject.  
Current figure is correct as written.</t>
  </si>
  <si>
    <t>S6-434</t>
  </si>
  <si>
    <t>The ordering of octets and bits has already been defined (nicely) in the opening of this Clause.  Repeating the octet and bit ordering in each figure can only lead to mistakes and misunderstanding.s</t>
  </si>
  <si>
    <t>Delete the bit and octet ordering from Figure 8 going forward.  Only include the ordering in the figure if the convention is not being followed.  If the convention is not being followed, then you probably want to follow it anyway (CRCs and some security fields are exceptions).</t>
  </si>
  <si>
    <t xml:space="preserve">Rejected.  There are figures which show the bit order instead of the octet order.  In those figures, keeping the bit order is essential since it shows which bits are used for which fields.  </t>
  </si>
  <si>
    <t>S7-459</t>
  </si>
  <si>
    <t>It is a mistake to have an introductory paragraph that describes the following clause.  It is difficult to keep up to date and makes amendments more difficult.</t>
  </si>
  <si>
    <t>Delete subclause 7.1, it doesn't add any value.</t>
  </si>
  <si>
    <t>Reject.
This subclause provides value to the reader of subclause 7.</t>
  </si>
  <si>
    <t>S7-311</t>
  </si>
  <si>
    <t>Delete "Not acknowledged??"</t>
  </si>
  <si>
    <t>S7-312</t>
  </si>
  <si>
    <t>7.2.7.4</t>
  </si>
  <si>
    <t>"A source—a node or a hub—may"</t>
  </si>
  <si>
    <t>Change to "A source node or a hub may"</t>
  </si>
  <si>
    <t>S7-460</t>
  </si>
  <si>
    <t>Clause 5 isn't supposed to define normative requirements. "To provide or support time referenced allocations in its body area network (BAN), a hub shall establish a time base as specified in 5.4"</t>
  </si>
  <si>
    <t>Move the normative descripton from Clause 5 to Clause 7.</t>
  </si>
  <si>
    <t>Accept. E.
MAC editor's note (11/29/2010):  Clause 5 does not use shalls anymore.</t>
  </si>
  <si>
    <t>S7-313</t>
  </si>
  <si>
    <t>You can't use "as defined below" because there is nothing below that subclause.</t>
  </si>
  <si>
    <t>Change to "as defined in 7.5.2.1." or delete the sentence or replace with "Slotted aloha access rules are defined in this subclause."</t>
  </si>
  <si>
    <t>S7-314</t>
  </si>
  <si>
    <t>"Type-I polled allocation (Poll Type = 0)" should not be underlined.  In amendments, underlining means added text, so you shouldn't use it here as there may be future MAC amendements.</t>
  </si>
  <si>
    <t>Delete the underlining.  You may want to split the cell to clarify this.  The table has too much text.  Alternately, you could write this in text instead of a table using the format that was used for the frame formats, e.g., 1) case 1, set to x, 2) case 2, a) set this, b) set that.</t>
  </si>
  <si>
    <t>S7-315</t>
  </si>
  <si>
    <t>7.6.2.1.1</t>
  </si>
  <si>
    <t>In Figure 66, the boxes for Future and Immediate overlap, making the figure hard to read.</t>
  </si>
  <si>
    <t>I would suggest changing this to a standard message sequence format (ask the WG TE for help with this) or fix the figure so the boxes don't overlap</t>
  </si>
  <si>
    <t>Accept in principle.
Edit text boxes of Figure 66.</t>
  </si>
  <si>
    <t>S7-316</t>
  </si>
  <si>
    <t>Frame formats belong in Clause 6, not here.</t>
  </si>
  <si>
    <t>Move this subclause to Clause 6.</t>
  </si>
  <si>
    <t>Agree in principle.
Wakeup frame will be extracted and new subclause created for Wakeup frame usage in non-beacon non-superframe mode of operation.
Subclause 7.8 will be re-written as well.
Wakeup frame format will be moved to subclause 6.</t>
  </si>
  <si>
    <t>S7-317</t>
  </si>
  <si>
    <t>7.8.2.1.3</t>
  </si>
  <si>
    <t>The figure title exceeds the margins.</t>
  </si>
  <si>
    <t>Correct the figure title, most likely you need to split it into two lines.</t>
  </si>
  <si>
    <t>S7-318</t>
  </si>
  <si>
    <t>7.11.1</t>
  </si>
  <si>
    <t>"To hibernate—without receiving or transmitting any traffic—in" The use of dashes doesn't make sense here.</t>
  </si>
  <si>
    <t>Delete the dashed set offs for hibernate and wakeup.  Add instead a short paragraph that defines the two terms.</t>
  </si>
  <si>
    <t>S7-319</t>
  </si>
  <si>
    <t>Change "Figure 86(a)" to "Figure 86" on line 7 and line 10, change "Figure 86(b)" to "Figure 86"</t>
  </si>
  <si>
    <t>S7-461</t>
  </si>
  <si>
    <t>"10-50 MHz HBC/EFC[a]" is undefined at this time, so you cannot put it in the table.</t>
  </si>
  <si>
    <t>Delete the column for "10-50 MHz HBC/EFC[a]"</t>
  </si>
  <si>
    <t>S7-462</t>
  </si>
  <si>
    <t>"2.36 GHz MBANS Band" is pending, hence it must be deleted.</t>
  </si>
  <si>
    <t>Delete the column for "2.36 GHz MBANS Band"</t>
  </si>
  <si>
    <t>S7-452</t>
  </si>
  <si>
    <t>Jaehwan Kim</t>
  </si>
  <si>
    <t>ETRI</t>
  </si>
  <si>
    <t>The source allocation for MICS devices are not clear. There seems to be some sort of resource alloctaion under discovery. Why resource allocation has been put under unconnected/conencted discovery, it is confusing.</t>
  </si>
  <si>
    <t>Resource allocation and discovery mechanism should be separated.</t>
  </si>
  <si>
    <t>Reject.
Wakeup mechanisms are presented in this subclause.    Polls are the fundmental allocation mechanism.  The resource allocations are defined in other subclauses and available to MICS devices via Connection Request/Assignment mechanism.</t>
  </si>
  <si>
    <t>S7-453</t>
  </si>
  <si>
    <t>How resource allocation happens in a network scenraio of one controller device and multiple implant device? Mechanism is missing from the draft.</t>
  </si>
  <si>
    <t>Add the mechanism.</t>
  </si>
  <si>
    <t>Reject.
Mechanism is defined and based on connection request and assignment process.</t>
  </si>
  <si>
    <t>S7-507</t>
  </si>
  <si>
    <t>7x</t>
  </si>
  <si>
    <t>Is the T-Poll transmitted for discovery or for resource allocation? Why discovery mechanism and channel access are combined? These are two different mechanisms. It is creating lot of confusion in the next.</t>
  </si>
  <si>
    <t>Separate the discovery operation to the channel access operation.</t>
  </si>
  <si>
    <t>S7-508</t>
  </si>
  <si>
    <t>"As illustrated in Figure 73, prior to more frame exchanges with a connected node, the hub shall transmit a 2 group of up to pMICSPolls Poll frames separated by pMICSPollSeparation, each addressed to the node and 3 providing an immediate polled allocation" The above paragraph describes poll allocation and it does not suit with the title of the section</t>
  </si>
  <si>
    <t xml:space="preserve">Rewrite the pargraph. </t>
  </si>
  <si>
    <t>Reject.
No actionable change proposed by commenter.</t>
  </si>
  <si>
    <t>S7-268</t>
  </si>
  <si>
    <t>Multicast lockup aided discovery. The concept desciribed in the paragraph is not multiple node discovery. It is more like multipler node wakeup mechanism.</t>
  </si>
  <si>
    <t>S7-269</t>
  </si>
  <si>
    <t>Multicast wakeup mechanism. This section clearly describes the multi-node wakeup mechanism. The section naming is appropriate as well. The Multicast lockup aided discovery section is confusing and not required.</t>
  </si>
  <si>
    <t>Remove the Multicast lockup aided discovery section.</t>
  </si>
  <si>
    <t>S7-506</t>
  </si>
  <si>
    <t>Ambiguity on line 5 and 6. Line 5 and 6 are not well does not fit in the flow of Medical event report section and not well connected to the rest of the section.</t>
  </si>
  <si>
    <t>Rewrite line 5 and 6</t>
  </si>
  <si>
    <t>Accept in principle.
Add sentence "In some cases, when hub is operational, multiple retries of Emergency frame from a node might collide with the frames transmitted from the hub." prior to the sentence of lines 5-6 of subclause 7.8.3.</t>
  </si>
  <si>
    <t>S9-52</t>
  </si>
  <si>
    <t>143,148, 155, 157</t>
  </si>
  <si>
    <r>
      <t>9.1.4,</t>
    </r>
    <r>
      <rPr>
        <sz val="11"/>
        <color theme="1"/>
        <rFont val="Calibri"/>
        <family val="2"/>
        <scheme val="minor"/>
      </rPr>
      <t xml:space="preserve"> 9.3.1.1, 9.5.2, 9.7.1</t>
    </r>
  </si>
  <si>
    <t>Channel plan of 902-928MHz frequency bands is not appropriate for the frequency regulation of Korea</t>
  </si>
  <si>
    <r>
      <t xml:space="preserve">It is proposed to alter the current modulation parameters for bands of </t>
    </r>
    <r>
      <rPr>
        <sz val="10"/>
        <rFont val="Arial"/>
        <family val="2"/>
      </rPr>
      <t xml:space="preserve">902 </t>
    </r>
    <r>
      <rPr>
        <sz val="11"/>
        <color theme="1"/>
        <rFont val="Calibri"/>
        <family val="2"/>
        <scheme val="minor"/>
      </rPr>
      <t>MHz to 928 MHz into the same parameters of the 863-870 and 950-963 MHz bands and re-designate the channels as folllowing expression. fc=903.20+0.40*n (MHz), where n = 0,...,59. These alterations will increase the utillization of WBAN industry in Korea. Furthermore, adopting the same modulation parameters at the multiple bands would be more advantageous to implement multiple frequency systems.</t>
    </r>
  </si>
  <si>
    <t>Accept proposed resolution in doc 15-10-0556-04 slide 18</t>
  </si>
  <si>
    <t>Yes: but note we also changed table 14 row 5 in section 6.6.2.3 as per last bullet in slide 17 of 15-10-0556-04, ie we have made a change in the MAC section, which you may need to re-do after you merge documents</t>
  </si>
  <si>
    <t>S10-414</t>
  </si>
  <si>
    <t>10.5.4</t>
  </si>
  <si>
    <t>Npad is not always positive number</t>
  </si>
  <si>
    <t>The floor function should be changed into ceil function</t>
  </si>
  <si>
    <t>S10-415</t>
  </si>
  <si>
    <t>Editorial-Marco</t>
  </si>
  <si>
    <t>S10-417</t>
  </si>
  <si>
    <r>
      <t>E</t>
    </r>
    <r>
      <rPr>
        <sz val="10"/>
        <rFont val="Arial"/>
        <family val="2"/>
      </rPr>
      <t>TRI</t>
    </r>
  </si>
  <si>
    <t>10.5.5</t>
  </si>
  <si>
    <r>
      <t>T</t>
    </r>
    <r>
      <rPr>
        <sz val="10"/>
        <rFont val="Arial"/>
        <family val="2"/>
      </rPr>
      <t>he length 64 for bit interleaving is not sufficient to overcome the burst error</t>
    </r>
  </si>
  <si>
    <t>Enlarge the length of interleaving</t>
  </si>
  <si>
    <t>Deferred</t>
  </si>
  <si>
    <t>Marco</t>
  </si>
  <si>
    <t>TG6_UWB_Comment_S10-417__Proposed_Resolution.ppt &amp; UWB subgroup discussion</t>
  </si>
  <si>
    <t>S10-416</t>
  </si>
  <si>
    <r>
      <t>1</t>
    </r>
    <r>
      <rPr>
        <sz val="10"/>
        <rFont val="Arial"/>
        <family val="2"/>
      </rPr>
      <t>0.10</t>
    </r>
  </si>
  <si>
    <t>The value of PRF for 101 mode(differential coherent) is wrong</t>
  </si>
  <si>
    <r>
      <t>T</t>
    </r>
    <r>
      <rPr>
        <sz val="10"/>
        <rFont val="Arial"/>
        <family val="2"/>
      </rPr>
      <t>he PRF for 101 mode should be changed into 7.8125</t>
    </r>
  </si>
  <si>
    <t>S10-131</t>
  </si>
  <si>
    <t>S10-418</t>
  </si>
  <si>
    <r>
      <t>E</t>
    </r>
    <r>
      <rPr>
        <sz val="11"/>
        <color theme="1"/>
        <rFont val="Calibri"/>
        <family val="2"/>
        <scheme val="minor"/>
      </rPr>
      <t>ditorial</t>
    </r>
  </si>
  <si>
    <t>10.11.3</t>
  </si>
  <si>
    <t>The sentence, "This represents the concept of the proposal Group PPM (GPPM)", is declared in draft version 6(15-10-0245-06-0006), but this sentence was eliminated in IEEE802.15.6/D01 for letter ballot.</t>
  </si>
  <si>
    <t xml:space="preserve"> This sentence should be included in the chapter 10.11.3 and the detail explanation are required to insert in the appendix.</t>
  </si>
  <si>
    <t>added in Appendix</t>
  </si>
  <si>
    <t>SG-3</t>
  </si>
  <si>
    <t xml:space="preserve">Technical </t>
  </si>
  <si>
    <t>Global</t>
  </si>
  <si>
    <t xml:space="preserve">It is not easy to know whcih channel access should be used in what condition. </t>
  </si>
  <si>
    <t>motivation of each channel access should be described.</t>
  </si>
  <si>
    <t>Rejected. Not actionable change</t>
  </si>
  <si>
    <t>S9-126</t>
  </si>
  <si>
    <t>Dino Miniutti</t>
  </si>
  <si>
    <t>NICTA</t>
  </si>
  <si>
    <t>9x</t>
  </si>
  <si>
    <t>Document does not specify the generator polynomial for FCS generation</t>
  </si>
  <si>
    <t>Specify a polynomial</t>
  </si>
  <si>
    <t>S9-127</t>
  </si>
  <si>
    <t>Figures 105 and 108 have burst mode and scrambler seeds interchanged</t>
  </si>
  <si>
    <t>Specify a consistent position for these bits</t>
  </si>
  <si>
    <t>Reject comment -- FCS is generated in MAC (see section 6.2.3), not PHY</t>
  </si>
  <si>
    <t xml:space="preserve">Accept in principle - "Update Figure 105 to follow bit order defined in Figure 108"
</t>
  </si>
  <si>
    <t>S6-103</t>
  </si>
  <si>
    <t>Emmanuel Monnerie</t>
  </si>
  <si>
    <t>Landis+Gyr</t>
  </si>
  <si>
    <t>6.4.6.4</t>
  </si>
  <si>
    <t>4-8</t>
  </si>
  <si>
    <t>The use of a signal strength to define the link quality is questionable. This field cannot be used in a reliable way in presence of noise or interference</t>
  </si>
  <si>
    <t>Remove the "Relay Link Quality" field or find another way to measure the link quality.</t>
  </si>
  <si>
    <t>See S6-201.</t>
  </si>
  <si>
    <t>S7-084</t>
  </si>
  <si>
    <t>20-22</t>
  </si>
  <si>
    <t>This clause is missing some text and need further explanation.</t>
  </si>
  <si>
    <t>Remove it or add some text.</t>
  </si>
  <si>
    <t>Same as S7-58</t>
  </si>
  <si>
    <t>S10-239</t>
  </si>
  <si>
    <t>10.7.1</t>
  </si>
  <si>
    <t>10-13</t>
  </si>
  <si>
    <t>The SFD is not defined</t>
  </si>
  <si>
    <t>Define the SFD structure</t>
  </si>
  <si>
    <t>S10-13</t>
  </si>
  <si>
    <t>S6-329</t>
  </si>
  <si>
    <t>Hartman Van Wyk</t>
  </si>
  <si>
    <t>Itron Inc</t>
  </si>
  <si>
    <t xml:space="preserve">The "received signal strength of signals" does not truly reflect the quality of the link in presence of noise and interference. </t>
  </si>
  <si>
    <t>Keep history of retries and calculate average packet success rate and use this for quality of link</t>
  </si>
  <si>
    <t>S6-104</t>
  </si>
  <si>
    <t>David Olson</t>
  </si>
  <si>
    <t>Same as S6-103</t>
  </si>
  <si>
    <t>S7-085</t>
  </si>
  <si>
    <t>S10-240</t>
  </si>
  <si>
    <t>ID Number</t>
  </si>
  <si>
    <t>Resolution assigment</t>
  </si>
  <si>
    <t>LB55</t>
  </si>
  <si>
    <t>LB71</t>
  </si>
  <si>
    <t>LB66</t>
  </si>
  <si>
    <t>LB76, LB79</t>
  </si>
  <si>
    <t>TOTAL</t>
  </si>
  <si>
    <t>IEEE P802.15</t>
  </si>
  <si>
    <t>Wireless Personal Area Networks</t>
  </si>
  <si>
    <t>Project</t>
  </si>
  <si>
    <t>IEEE P802.15 Working Group for Wireless Personal Area Networks (WPANs)</t>
  </si>
  <si>
    <t>Title</t>
  </si>
  <si>
    <t>Date Submitted</t>
  </si>
  <si>
    <t>Source</t>
  </si>
  <si>
    <t>Arthur Astrin</t>
  </si>
  <si>
    <t>Voice: +1 650 704 2517</t>
  </si>
  <si>
    <t>Astrin Radio</t>
  </si>
  <si>
    <t>1051 Greenwood, Palo Alto, CA 94301, USA</t>
  </si>
  <si>
    <t>E-mail: astrin@ieee.org</t>
  </si>
  <si>
    <t>Daniel Lewis</t>
  </si>
  <si>
    <t>Voice: +61 2 6267 6252</t>
  </si>
  <si>
    <t xml:space="preserve">7 London Circuit, Canberra, ACT 2600, Australia </t>
  </si>
  <si>
    <t>E-mail: daniel.lewis@nicta.com.au</t>
  </si>
  <si>
    <t>Re:</t>
  </si>
  <si>
    <t>Abstract</t>
  </si>
  <si>
    <t>Purpose</t>
  </si>
  <si>
    <t>[This document is used to submit comments for TG6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</si>
  <si>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</si>
  <si>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</si>
  <si>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</si>
  <si>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</si>
  <si>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July 2011</t>
  </si>
  <si>
    <t>July 21 2011</t>
  </si>
  <si>
    <t>EC Closing Meeting Actions for 802.15.6</t>
  </si>
  <si>
    <t>802.15.6 NO Voter Must Be Satisfied Comments from LB79,LB76,LB71,LB6, LB55</t>
  </si>
  <si>
    <t>802.15.6 NO Voter Must Be Satisfied Comments from LB79,LB76,LB71,LB66&amp;LB55</t>
  </si>
  <si>
    <t>Letter Balott Number</t>
  </si>
  <si>
    <t>"NO Voter Comments that were makred "Must Be Satisfied"</t>
  </si>
  <si>
    <t>DCN 15-11-0539-00-0006</t>
  </si>
</sst>
</file>

<file path=xl/styles.xml><?xml version="1.0" encoding="utf-8"?>
<styleSheet xmlns="http://schemas.openxmlformats.org/spreadsheetml/2006/main">
  <numFmts count="2">
    <numFmt numFmtId="164" formatCode="mm/dd/yy"/>
    <numFmt numFmtId="165" formatCode="[$-F800]dddd\,\ mmmm\ dd\,\ yyyy"/>
  </numFmts>
  <fonts count="44">
    <font>
      <sz val="11"/>
      <color theme="1"/>
      <name val="Calibri"/>
      <family val="2"/>
      <scheme val="minor"/>
    </font>
    <font>
      <b/>
      <sz val="11"/>
      <color theme="1"/>
      <name val="Calibri"/>
      <family val="2"/>
      <scheme val="minor"/>
    </font>
    <font>
      <sz val="10"/>
      <name val="Arial"/>
      <family val="2"/>
    </font>
    <font>
      <b/>
      <sz val="10"/>
      <color indexed="12"/>
      <name val="Arial"/>
      <family val="2"/>
    </font>
    <font>
      <b/>
      <sz val="10"/>
      <name val="Arial"/>
      <family val="2"/>
    </font>
    <font>
      <b/>
      <sz val="10"/>
      <color indexed="30"/>
      <name val="Arial"/>
      <family val="2"/>
    </font>
    <font>
      <sz val="9"/>
      <color rgb="FF000000"/>
      <name val="Arial"/>
      <family val="2"/>
    </font>
    <font>
      <b/>
      <sz val="9"/>
      <color indexed="8"/>
      <name val="Arial"/>
      <family val="2"/>
    </font>
    <font>
      <sz val="9"/>
      <color indexed="8"/>
      <name val="Arial"/>
      <family val="2"/>
    </font>
    <font>
      <sz val="9"/>
      <name val="Arial"/>
      <family val="2"/>
    </font>
    <font>
      <sz val="8"/>
      <color rgb="FF000000"/>
      <name val="Arial"/>
      <family val="2"/>
    </font>
    <font>
      <sz val="8"/>
      <name val="Arial"/>
      <family val="2"/>
    </font>
    <font>
      <vertAlign val="superscript"/>
      <sz val="8"/>
      <name val="Arial"/>
      <family val="2"/>
    </font>
    <font>
      <sz val="8"/>
      <color indexed="8"/>
      <name val="Arial"/>
      <family val="2"/>
    </font>
    <font>
      <b/>
      <sz val="8"/>
      <name val="Arial"/>
      <family val="2"/>
    </font>
    <font>
      <sz val="10"/>
      <color rgb="FF000000"/>
      <name val="Arial"/>
      <family val="2"/>
    </font>
    <font>
      <b/>
      <sz val="10"/>
      <color indexed="8"/>
      <name val="Arial"/>
      <family val="2"/>
    </font>
    <font>
      <sz val="10"/>
      <color indexed="8"/>
      <name val="Arial"/>
      <family val="2"/>
    </font>
    <font>
      <sz val="12"/>
      <name val="Times New Roman"/>
      <family val="1"/>
    </font>
    <font>
      <b/>
      <sz val="10"/>
      <color indexed="62"/>
      <name val="Arial"/>
      <family val="2"/>
    </font>
    <font>
      <b/>
      <sz val="12"/>
      <name val="Times New Roman"/>
      <family val="1"/>
    </font>
    <font>
      <sz val="20"/>
      <name val="Times New Roman"/>
      <family val="1"/>
    </font>
    <font>
      <b/>
      <sz val="10"/>
      <name val="Verdana"/>
      <family val="2"/>
    </font>
    <font>
      <b/>
      <sz val="14"/>
      <name val="Times New Roman"/>
      <family val="1"/>
    </font>
    <font>
      <sz val="12"/>
      <color indexed="8"/>
      <name val="Times New Roman"/>
      <family val="1"/>
    </font>
    <font>
      <b/>
      <sz val="9"/>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20"/>
      <name val="Calibri"/>
      <family val="2"/>
    </font>
    <font>
      <sz val="11"/>
      <color indexed="60"/>
      <name val="Calibri"/>
      <family val="2"/>
    </font>
    <font>
      <i/>
      <sz val="11"/>
      <color indexed="23"/>
      <name val="Calibri"/>
      <family val="2"/>
    </font>
    <font>
      <b/>
      <sz val="11"/>
      <color indexed="9"/>
      <name val="Calibri"/>
      <family val="2"/>
    </font>
    <font>
      <sz val="11"/>
      <color indexed="52"/>
      <name val="Calibri"/>
      <family val="2"/>
    </font>
    <font>
      <b/>
      <sz val="11"/>
      <color indexed="8"/>
      <name val="Calibri"/>
      <family val="2"/>
    </font>
    <font>
      <sz val="11"/>
      <color indexed="62"/>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17"/>
      <name val="Calibri"/>
      <family val="2"/>
    </font>
    <font>
      <b/>
      <sz val="11"/>
      <color indexed="63"/>
      <name val="Calibri"/>
      <family val="2"/>
    </font>
    <font>
      <u/>
      <sz val="10"/>
      <color indexed="12"/>
      <name val="Arial"/>
      <family val="2"/>
    </font>
  </fonts>
  <fills count="3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rgb="FF92D050"/>
        <bgColor indexed="64"/>
      </patternFill>
    </fill>
    <fill>
      <patternFill patternType="solid">
        <fgColor rgb="FF00FF00"/>
        <bgColor indexed="64"/>
      </patternFill>
    </fill>
    <fill>
      <patternFill patternType="solid">
        <fgColor indexed="11"/>
        <bgColor indexed="64"/>
      </patternFill>
    </fill>
    <fill>
      <patternFill patternType="solid">
        <fgColor indexed="53"/>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46">
    <xf numFmtId="0" fontId="0" fillId="0" borderId="0"/>
    <xf numFmtId="0" fontId="2" fillId="0" borderId="0"/>
    <xf numFmtId="0" fontId="2" fillId="0" borderId="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7" fillId="20"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 fillId="0" borderId="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7" borderId="0" applyNumberFormat="0" applyBorder="0" applyAlignment="0" applyProtection="0"/>
    <xf numFmtId="0" fontId="28" fillId="0" borderId="0" applyNumberFormat="0" applyFill="0" applyBorder="0" applyAlignment="0" applyProtection="0"/>
    <xf numFmtId="0" fontId="29" fillId="28" borderId="6" applyNumberFormat="0" applyAlignment="0" applyProtection="0"/>
    <xf numFmtId="0" fontId="30" fillId="11" borderId="0" applyNumberFormat="0" applyBorder="0" applyAlignment="0" applyProtection="0"/>
    <xf numFmtId="0" fontId="2" fillId="29" borderId="7" applyNumberFormat="0" applyFont="0" applyAlignment="0" applyProtection="0"/>
    <xf numFmtId="0" fontId="31" fillId="30" borderId="0" applyNumberFormat="0" applyBorder="0" applyAlignment="0" applyProtection="0"/>
    <xf numFmtId="0" fontId="32" fillId="0" borderId="0" applyNumberFormat="0" applyFill="0" applyBorder="0" applyAlignment="0" applyProtection="0"/>
    <xf numFmtId="0" fontId="33" fillId="31" borderId="8" applyNumberFormat="0" applyAlignment="0" applyProtection="0"/>
    <xf numFmtId="0" fontId="34" fillId="0" borderId="9" applyNumberFormat="0" applyFill="0" applyAlignment="0" applyProtection="0"/>
    <xf numFmtId="0" fontId="35" fillId="0" borderId="10" applyNumberFormat="0" applyFill="0" applyAlignment="0" applyProtection="0"/>
    <xf numFmtId="0" fontId="36" fillId="15" borderId="6" applyNumberForma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0" borderId="12" applyNumberFormat="0" applyFill="0" applyAlignment="0" applyProtection="0"/>
    <xf numFmtId="0" fontId="40" fillId="0" borderId="13" applyNumberFormat="0" applyFill="0" applyAlignment="0" applyProtection="0"/>
    <xf numFmtId="0" fontId="40" fillId="0" borderId="0" applyNumberFormat="0" applyFill="0" applyBorder="0" applyAlignment="0" applyProtection="0"/>
    <xf numFmtId="0" fontId="41" fillId="12" borderId="0" applyNumberFormat="0" applyBorder="0" applyAlignment="0" applyProtection="0"/>
    <xf numFmtId="0" fontId="42" fillId="28" borderId="14" applyNumberFormat="0" applyAlignment="0" applyProtection="0"/>
    <xf numFmtId="0" fontId="43" fillId="0" borderId="0" applyNumberFormat="0" applyFill="0" applyBorder="0" applyAlignment="0" applyProtection="0">
      <alignment vertical="top"/>
      <protection locked="0"/>
    </xf>
  </cellStyleXfs>
  <cellXfs count="146">
    <xf numFmtId="0" fontId="0" fillId="0" borderId="0" xfId="0"/>
    <xf numFmtId="0" fontId="0" fillId="0" borderId="0" xfId="0" quotePrefix="1" applyAlignment="1">
      <alignment horizontal="right"/>
    </xf>
    <xf numFmtId="0" fontId="0" fillId="0" borderId="0" xfId="0" applyAlignment="1">
      <alignment horizontal="right"/>
    </xf>
    <xf numFmtId="16" fontId="0" fillId="0" borderId="0" xfId="0" quotePrefix="1" applyNumberFormat="1" applyAlignment="1">
      <alignment horizontal="right" wrapText="1"/>
    </xf>
    <xf numFmtId="0" fontId="0" fillId="0" borderId="0" xfId="0" applyAlignment="1">
      <alignment wrapText="1"/>
    </xf>
    <xf numFmtId="0" fontId="0" fillId="0" borderId="0" xfId="0" quotePrefix="1" applyNumberFormat="1" applyAlignment="1">
      <alignment horizontal="right"/>
    </xf>
    <xf numFmtId="0" fontId="1" fillId="0" borderId="0" xfId="0" applyFont="1"/>
    <xf numFmtId="0" fontId="2" fillId="0" borderId="0" xfId="1" applyFont="1" applyAlignment="1">
      <alignment vertical="top"/>
    </xf>
    <xf numFmtId="0" fontId="2" fillId="0" borderId="0" xfId="1" applyAlignment="1">
      <alignment vertical="top"/>
    </xf>
    <xf numFmtId="0" fontId="2" fillId="0" borderId="0" xfId="1" applyFont="1" applyAlignment="1">
      <alignment horizontal="center" vertical="top"/>
    </xf>
    <xf numFmtId="0" fontId="2" fillId="0" borderId="0" xfId="1" applyAlignment="1">
      <alignment horizontal="center" vertical="top"/>
    </xf>
    <xf numFmtId="0" fontId="2" fillId="0" borderId="0" xfId="1" applyFont="1" applyAlignment="1">
      <alignment vertical="top" wrapText="1"/>
    </xf>
    <xf numFmtId="0" fontId="2" fillId="0" borderId="0" xfId="1" applyFont="1" applyAlignment="1">
      <alignment horizontal="left" vertical="top" wrapText="1"/>
    </xf>
    <xf numFmtId="49" fontId="2" fillId="0" borderId="0" xfId="1" applyNumberFormat="1" applyFont="1" applyAlignment="1">
      <alignment vertical="top" wrapText="1"/>
    </xf>
    <xf numFmtId="0" fontId="2" fillId="0" borderId="0" xfId="1"/>
    <xf numFmtId="0" fontId="2" fillId="0" borderId="0" xfId="1" applyFont="1" applyFill="1" applyAlignment="1">
      <alignment horizontal="center" vertical="top"/>
    </xf>
    <xf numFmtId="0" fontId="2" fillId="0" borderId="0" xfId="1" applyFill="1" applyAlignment="1">
      <alignment horizontal="center" vertical="top"/>
    </xf>
    <xf numFmtId="0" fontId="2" fillId="0" borderId="0" xfId="1" applyFont="1" applyFill="1" applyAlignment="1">
      <alignment vertical="top" wrapText="1"/>
    </xf>
    <xf numFmtId="0" fontId="2" fillId="0" borderId="0" xfId="1" applyFont="1" applyFill="1" applyAlignment="1">
      <alignment horizontal="left" vertical="top" wrapText="1"/>
    </xf>
    <xf numFmtId="0" fontId="2" fillId="0" borderId="0" xfId="1" applyFont="1" applyFill="1" applyAlignment="1">
      <alignment vertical="top"/>
    </xf>
    <xf numFmtId="0" fontId="2" fillId="0" borderId="0" xfId="1" applyFill="1" applyAlignment="1">
      <alignment vertical="top"/>
    </xf>
    <xf numFmtId="0" fontId="2" fillId="0" borderId="0" xfId="1" applyFill="1"/>
    <xf numFmtId="0" fontId="2" fillId="0" borderId="0" xfId="1" applyAlignment="1">
      <alignment vertical="top" wrapText="1"/>
    </xf>
    <xf numFmtId="0" fontId="2" fillId="0" borderId="0" xfId="1" applyNumberFormat="1" applyFont="1" applyAlignment="1">
      <alignment vertical="top" wrapText="1"/>
    </xf>
    <xf numFmtId="0" fontId="2" fillId="0" borderId="0" xfId="1" applyFill="1" applyAlignment="1">
      <alignment vertical="top" wrapText="1"/>
    </xf>
    <xf numFmtId="0" fontId="2" fillId="0" borderId="0" xfId="1" applyNumberFormat="1" applyFont="1" applyFill="1" applyAlignment="1">
      <alignment vertical="top" wrapText="1"/>
    </xf>
    <xf numFmtId="0" fontId="4" fillId="0" borderId="0" xfId="1" applyFont="1" applyAlignment="1">
      <alignment vertical="top"/>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left" vertical="top" wrapText="1"/>
    </xf>
    <xf numFmtId="49" fontId="4" fillId="0" borderId="0" xfId="1" applyNumberFormat="1" applyFont="1" applyAlignment="1">
      <alignment horizontal="left" vertical="top" wrapText="1"/>
    </xf>
    <xf numFmtId="0" fontId="2" fillId="0" borderId="1" xfId="1" applyFont="1" applyBorder="1" applyAlignment="1">
      <alignment vertical="top"/>
    </xf>
    <xf numFmtId="0" fontId="2" fillId="2" borderId="1" xfId="1" applyFont="1" applyFill="1" applyBorder="1" applyAlignment="1">
      <alignment vertical="top"/>
    </xf>
    <xf numFmtId="0" fontId="2" fillId="2" borderId="1" xfId="1" applyFill="1" applyBorder="1" applyAlignment="1">
      <alignment vertical="top"/>
    </xf>
    <xf numFmtId="0" fontId="6" fillId="2" borderId="1" xfId="1" applyFont="1" applyFill="1" applyBorder="1" applyAlignment="1">
      <alignment horizontal="left" vertical="top" wrapText="1"/>
    </xf>
    <xf numFmtId="0" fontId="2" fillId="2" borderId="1" xfId="1" applyNumberFormat="1" applyFont="1" applyFill="1" applyBorder="1" applyAlignment="1">
      <alignment vertical="top" wrapText="1"/>
    </xf>
    <xf numFmtId="0" fontId="2" fillId="2" borderId="1" xfId="1" applyFont="1" applyFill="1" applyBorder="1" applyAlignment="1">
      <alignment vertical="top" wrapText="1"/>
    </xf>
    <xf numFmtId="0" fontId="9" fillId="2" borderId="1" xfId="1" applyFont="1" applyFill="1" applyBorder="1" applyAlignment="1">
      <alignment wrapText="1"/>
    </xf>
    <xf numFmtId="0" fontId="2" fillId="0" borderId="0" xfId="1" applyBorder="1"/>
    <xf numFmtId="0" fontId="9" fillId="0" borderId="1" xfId="1" applyFont="1" applyBorder="1" applyAlignment="1">
      <alignment vertical="top"/>
    </xf>
    <xf numFmtId="0" fontId="9" fillId="2" borderId="1" xfId="1" applyFont="1" applyFill="1" applyBorder="1" applyAlignment="1">
      <alignment vertical="top"/>
    </xf>
    <xf numFmtId="16" fontId="9" fillId="2" borderId="1" xfId="1" applyNumberFormat="1" applyFont="1" applyFill="1" applyBorder="1" applyAlignment="1">
      <alignment vertical="top"/>
    </xf>
    <xf numFmtId="0" fontId="10" fillId="2" borderId="1" xfId="1" applyFont="1" applyFill="1" applyBorder="1" applyAlignment="1">
      <alignment horizontal="left" vertical="top" wrapText="1"/>
    </xf>
    <xf numFmtId="0" fontId="9" fillId="2" borderId="1" xfId="1" applyFont="1" applyFill="1" applyBorder="1" applyAlignment="1">
      <alignment vertical="top" wrapText="1"/>
    </xf>
    <xf numFmtId="0" fontId="2" fillId="3" borderId="1" xfId="1" applyFont="1" applyFill="1" applyBorder="1" applyAlignment="1">
      <alignment vertical="top" wrapText="1"/>
    </xf>
    <xf numFmtId="0" fontId="9" fillId="0" borderId="0" xfId="1" applyFont="1" applyBorder="1"/>
    <xf numFmtId="0" fontId="15" fillId="2" borderId="1" xfId="1" applyFont="1" applyFill="1" applyBorder="1" applyAlignment="1">
      <alignment horizontal="left" vertical="top" wrapText="1"/>
    </xf>
    <xf numFmtId="0" fontId="2" fillId="0" borderId="1" xfId="1" applyNumberFormat="1" applyFill="1" applyBorder="1" applyAlignment="1">
      <alignment vertical="top" wrapText="1"/>
    </xf>
    <xf numFmtId="0" fontId="2" fillId="2" borderId="1" xfId="1" applyFont="1" applyFill="1" applyBorder="1" applyAlignment="1">
      <alignment horizontal="center" vertical="top"/>
    </xf>
    <xf numFmtId="0" fontId="2" fillId="2" borderId="1" xfId="1" applyFill="1" applyBorder="1" applyAlignment="1">
      <alignment vertical="top" wrapText="1"/>
    </xf>
    <xf numFmtId="0" fontId="2" fillId="2" borderId="0" xfId="1" applyFill="1" applyBorder="1"/>
    <xf numFmtId="0" fontId="15" fillId="2" borderId="1" xfId="1" applyFont="1" applyFill="1" applyBorder="1" applyAlignment="1">
      <alignment vertical="top" wrapText="1"/>
    </xf>
    <xf numFmtId="0" fontId="2" fillId="0" borderId="1" xfId="1" applyBorder="1" applyAlignment="1">
      <alignment vertical="top"/>
    </xf>
    <xf numFmtId="0" fontId="2" fillId="0" borderId="1" xfId="1" applyFont="1" applyBorder="1" applyAlignment="1">
      <alignment vertical="top" wrapText="1"/>
    </xf>
    <xf numFmtId="0" fontId="2" fillId="0" borderId="1" xfId="1" applyBorder="1" applyAlignment="1">
      <alignment vertical="top" wrapText="1"/>
    </xf>
    <xf numFmtId="0" fontId="2" fillId="0" borderId="1" xfId="1" applyBorder="1"/>
    <xf numFmtId="49" fontId="2" fillId="0" borderId="1" xfId="1" applyNumberFormat="1" applyBorder="1" applyAlignment="1">
      <alignment horizontal="left" vertical="top" wrapText="1"/>
    </xf>
    <xf numFmtId="0" fontId="2" fillId="0" borderId="1" xfId="1" applyNumberFormat="1" applyFont="1" applyBorder="1" applyAlignment="1">
      <alignment horizontal="left" vertical="top" wrapText="1"/>
    </xf>
    <xf numFmtId="0" fontId="2" fillId="0" borderId="1" xfId="1" applyNumberFormat="1" applyBorder="1" applyAlignment="1">
      <alignment horizontal="left" vertical="top" wrapText="1"/>
    </xf>
    <xf numFmtId="49" fontId="2" fillId="0" borderId="1" xfId="1" applyNumberFormat="1" applyBorder="1" applyAlignment="1">
      <alignment vertical="top" wrapText="1"/>
    </xf>
    <xf numFmtId="0" fontId="2" fillId="4" borderId="0" xfId="1" applyFont="1" applyFill="1" applyBorder="1" applyAlignment="1">
      <alignment vertical="top" wrapText="1"/>
    </xf>
    <xf numFmtId="0" fontId="2" fillId="4" borderId="0" xfId="1" applyFill="1" applyBorder="1" applyAlignment="1">
      <alignment vertical="top" wrapText="1"/>
    </xf>
    <xf numFmtId="0" fontId="2" fillId="4" borderId="0" xfId="1" applyFill="1" applyBorder="1" applyAlignment="1">
      <alignment horizontal="center" vertical="top" wrapText="1"/>
    </xf>
    <xf numFmtId="0" fontId="2" fillId="0" borderId="0" xfId="1" applyBorder="1" applyAlignment="1">
      <alignment vertical="top" wrapText="1"/>
    </xf>
    <xf numFmtId="0" fontId="2" fillId="0" borderId="0" xfId="1" applyBorder="1" applyAlignment="1">
      <alignment horizontal="center" vertical="top" wrapText="1"/>
    </xf>
    <xf numFmtId="0" fontId="2" fillId="4" borderId="0" xfId="1" applyFont="1" applyFill="1" applyBorder="1" applyAlignment="1">
      <alignment horizontal="center" vertical="top" wrapText="1"/>
    </xf>
    <xf numFmtId="0" fontId="2" fillId="5" borderId="0" xfId="1" applyFont="1" applyFill="1" applyBorder="1" applyAlignment="1">
      <alignment vertical="top" wrapText="1"/>
    </xf>
    <xf numFmtId="0" fontId="2" fillId="5" borderId="0" xfId="1" applyFill="1" applyBorder="1" applyAlignment="1">
      <alignment vertical="top" wrapText="1"/>
    </xf>
    <xf numFmtId="0" fontId="2" fillId="5" borderId="0" xfId="1" applyFont="1" applyFill="1" applyBorder="1" applyAlignment="1">
      <alignment horizontal="center" vertical="top" wrapText="1"/>
    </xf>
    <xf numFmtId="0" fontId="2" fillId="5" borderId="0" xfId="1" applyFill="1" applyBorder="1" applyAlignment="1">
      <alignment horizontal="center" vertical="top" wrapText="1"/>
    </xf>
    <xf numFmtId="0" fontId="2" fillId="5" borderId="0" xfId="1" applyFill="1" applyBorder="1"/>
    <xf numFmtId="0" fontId="2" fillId="0" borderId="0" xfId="1" applyFont="1" applyAlignment="1">
      <alignment wrapText="1"/>
    </xf>
    <xf numFmtId="0" fontId="2" fillId="0" borderId="0" xfId="1" applyFont="1"/>
    <xf numFmtId="0" fontId="2" fillId="6" borderId="0" xfId="1" applyFont="1" applyFill="1"/>
    <xf numFmtId="0" fontId="2" fillId="0" borderId="0" xfId="1" applyAlignment="1">
      <alignment wrapText="1"/>
    </xf>
    <xf numFmtId="0" fontId="2" fillId="0" borderId="0" xfId="1" applyAlignment="1">
      <alignment horizontal="left" vertical="top" wrapText="1"/>
    </xf>
    <xf numFmtId="0" fontId="2" fillId="6" borderId="0" xfId="1" applyFont="1" applyFill="1" applyAlignment="1">
      <alignment horizontal="left" vertical="top" wrapText="1"/>
    </xf>
    <xf numFmtId="0" fontId="18" fillId="0" borderId="0" xfId="1" applyFont="1"/>
    <xf numFmtId="0" fontId="2" fillId="0" borderId="0" xfId="1" applyFill="1" applyAlignment="1">
      <alignment horizontal="left" vertical="top" wrapText="1"/>
    </xf>
    <xf numFmtId="0" fontId="2" fillId="0" borderId="0" xfId="1" applyFill="1" applyAlignment="1">
      <alignment wrapText="1"/>
    </xf>
    <xf numFmtId="0" fontId="2" fillId="6" borderId="0" xfId="1" applyFill="1"/>
    <xf numFmtId="0" fontId="2" fillId="0" borderId="0" xfId="1" applyAlignment="1">
      <alignment horizontal="left"/>
    </xf>
    <xf numFmtId="0" fontId="2" fillId="0" borderId="0" xfId="1" applyFont="1" applyFill="1"/>
    <xf numFmtId="49" fontId="4" fillId="0" borderId="0" xfId="1" applyNumberFormat="1" applyFont="1" applyAlignment="1">
      <alignment vertical="top"/>
    </xf>
    <xf numFmtId="0" fontId="4" fillId="0" borderId="0" xfId="1" applyFont="1" applyAlignment="1">
      <alignment horizontal="center" vertical="top" wrapText="1"/>
    </xf>
    <xf numFmtId="0" fontId="0" fillId="0" borderId="0" xfId="0" applyFill="1" applyAlignment="1">
      <alignment horizontal="left" vertical="top"/>
    </xf>
    <xf numFmtId="0" fontId="0" fillId="0" borderId="0" xfId="0" applyFill="1" applyAlignment="1">
      <alignment horizontal="left" vertical="top" wrapText="1"/>
    </xf>
    <xf numFmtId="0" fontId="2" fillId="7" borderId="0" xfId="0" applyFont="1" applyFill="1" applyAlignment="1">
      <alignment horizontal="left" vertical="top" wrapText="1"/>
    </xf>
    <xf numFmtId="0" fontId="0" fillId="4" borderId="0" xfId="0" applyFill="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horizontal="center" vertical="top" wrapText="1"/>
    </xf>
    <xf numFmtId="0" fontId="0" fillId="7" borderId="0" xfId="0" applyFill="1" applyAlignment="1">
      <alignment horizontal="left" vertical="top" wrapText="1"/>
    </xf>
    <xf numFmtId="0" fontId="0" fillId="4" borderId="0" xfId="0" applyFill="1" applyAlignment="1">
      <alignment horizontal="left" vertical="top" wrapText="1"/>
    </xf>
    <xf numFmtId="0" fontId="2" fillId="4" borderId="0" xfId="1" applyFont="1" applyFill="1" applyAlignment="1">
      <alignment wrapText="1"/>
    </xf>
    <xf numFmtId="0" fontId="2" fillId="7" borderId="0" xfId="1" applyFont="1" applyFill="1" applyAlignment="1">
      <alignment horizontal="left" vertical="top" wrapText="1"/>
    </xf>
    <xf numFmtId="0" fontId="2" fillId="0" borderId="0" xfId="1" applyFill="1" applyBorder="1" applyAlignment="1">
      <alignment horizontal="left" vertical="top" wrapText="1"/>
    </xf>
    <xf numFmtId="0" fontId="2" fillId="7" borderId="0" xfId="1" applyFont="1" applyFill="1" applyBorder="1" applyAlignment="1">
      <alignment horizontal="left" vertical="top" wrapText="1"/>
    </xf>
    <xf numFmtId="0" fontId="2" fillId="7" borderId="0" xfId="1" applyFont="1" applyFill="1" applyAlignment="1">
      <alignment vertical="top" wrapText="1"/>
    </xf>
    <xf numFmtId="0" fontId="2" fillId="7" borderId="0" xfId="1" applyFill="1" applyAlignment="1">
      <alignment horizontal="left" vertical="top" wrapText="1"/>
    </xf>
    <xf numFmtId="0" fontId="0" fillId="7" borderId="0" xfId="0" applyFill="1" applyBorder="1" applyAlignment="1">
      <alignment horizontal="left" vertical="top" wrapText="1"/>
    </xf>
    <xf numFmtId="49" fontId="0" fillId="0" borderId="0" xfId="0" applyNumberFormat="1" applyFill="1" applyAlignment="1">
      <alignment horizontal="left" vertical="top"/>
    </xf>
    <xf numFmtId="0" fontId="2" fillId="0" borderId="0" xfId="2" applyAlignment="1">
      <alignment horizontal="left" vertical="top" wrapText="1"/>
    </xf>
    <xf numFmtId="0" fontId="2" fillId="7" borderId="0" xfId="2" applyFont="1" applyFill="1" applyAlignment="1">
      <alignment horizontal="left" vertical="top" wrapText="1"/>
    </xf>
    <xf numFmtId="49" fontId="2" fillId="0" borderId="0" xfId="2" applyNumberFormat="1" applyFont="1" applyAlignment="1">
      <alignment horizontal="left" vertical="top" wrapText="1"/>
    </xf>
    <xf numFmtId="0" fontId="2" fillId="0" borderId="0" xfId="1" applyFill="1" applyAlignment="1">
      <alignment horizontal="left" vertical="top"/>
    </xf>
    <xf numFmtId="0" fontId="0" fillId="5" borderId="0" xfId="0" applyFill="1" applyAlignment="1">
      <alignment horizontal="left" vertical="top"/>
    </xf>
    <xf numFmtId="0" fontId="0" fillId="0" borderId="0" xfId="0" applyFont="1" applyFill="1" applyAlignment="1">
      <alignment horizontal="left" vertical="top" wrapText="1"/>
    </xf>
    <xf numFmtId="0" fontId="0" fillId="8" borderId="0" xfId="0" applyFill="1" applyAlignment="1">
      <alignment horizontal="left" vertical="top"/>
    </xf>
    <xf numFmtId="0" fontId="0" fillId="5" borderId="0" xfId="0" applyFill="1" applyAlignment="1">
      <alignment horizontal="left" vertical="top" wrapText="1"/>
    </xf>
    <xf numFmtId="0" fontId="17" fillId="0" borderId="0" xfId="1" applyFont="1" applyFill="1" applyBorder="1" applyAlignment="1">
      <alignment horizontal="left" vertical="top" wrapText="1"/>
    </xf>
    <xf numFmtId="164" fontId="0" fillId="0" borderId="0" xfId="0" applyNumberFormat="1" applyFont="1" applyFill="1" applyAlignment="1">
      <alignment horizontal="left" vertical="top"/>
    </xf>
    <xf numFmtId="0" fontId="0" fillId="0" borderId="0" xfId="0" applyFont="1" applyFill="1" applyAlignment="1">
      <alignment horizontal="left" vertical="top"/>
    </xf>
    <xf numFmtId="0" fontId="2" fillId="0" borderId="0" xfId="0" applyFont="1" applyFill="1" applyAlignment="1">
      <alignment horizontal="left" vertical="top"/>
    </xf>
    <xf numFmtId="0" fontId="0" fillId="0" borderId="0" xfId="0" applyFont="1" applyAlignment="1">
      <alignment horizontal="left" vertical="top" wrapText="1"/>
    </xf>
    <xf numFmtId="0" fontId="2" fillId="0" borderId="0" xfId="0" applyFont="1" applyAlignment="1">
      <alignment horizontal="left" vertical="top" wrapText="1"/>
    </xf>
    <xf numFmtId="49" fontId="2" fillId="0" borderId="0" xfId="0" applyNumberFormat="1" applyFont="1" applyAlignment="1">
      <alignment horizontal="left" vertical="top" wrapText="1"/>
    </xf>
    <xf numFmtId="0" fontId="17" fillId="0" borderId="0" xfId="0" applyFont="1" applyAlignment="1">
      <alignment horizontal="left" vertical="top" wrapText="1"/>
    </xf>
    <xf numFmtId="0" fontId="2" fillId="4" borderId="0" xfId="0" applyFont="1" applyFill="1" applyAlignment="1">
      <alignment horizontal="left" vertical="top" wrapText="1"/>
    </xf>
    <xf numFmtId="0" fontId="17" fillId="9" borderId="0" xfId="0" applyFont="1" applyFill="1" applyAlignment="1">
      <alignment horizontal="left" vertical="top" wrapText="1"/>
    </xf>
    <xf numFmtId="0" fontId="2" fillId="0" borderId="0" xfId="0" applyFont="1" applyFill="1" applyAlignment="1">
      <alignment horizontal="left" vertical="top" wrapText="1"/>
    </xf>
    <xf numFmtId="49" fontId="0" fillId="0" borderId="0" xfId="0" applyNumberFormat="1" applyAlignment="1">
      <alignment horizontal="left" vertical="top" wrapText="1"/>
    </xf>
    <xf numFmtId="0" fontId="2" fillId="0" borderId="0" xfId="0" applyFont="1" applyAlignment="1">
      <alignment horizontal="left" vertical="top"/>
    </xf>
    <xf numFmtId="0" fontId="0" fillId="0" borderId="0" xfId="0" applyNumberFormat="1" applyAlignment="1">
      <alignment horizontal="left" vertical="top" wrapText="1"/>
    </xf>
    <xf numFmtId="0" fontId="4" fillId="0" borderId="0" xfId="0" applyFont="1" applyAlignment="1">
      <alignment horizontal="left" wrapText="1"/>
    </xf>
    <xf numFmtId="0" fontId="4" fillId="0" borderId="0" xfId="0" applyFont="1" applyAlignment="1">
      <alignment wrapText="1"/>
    </xf>
    <xf numFmtId="0" fontId="19" fillId="0" borderId="0" xfId="0" applyFont="1" applyAlignment="1">
      <alignment wrapText="1"/>
    </xf>
    <xf numFmtId="0" fontId="4" fillId="0" borderId="0" xfId="1" applyFont="1" applyFill="1"/>
    <xf numFmtId="0" fontId="1" fillId="0" borderId="2" xfId="0" applyFont="1" applyBorder="1"/>
    <xf numFmtId="49" fontId="20" fillId="0" borderId="0" xfId="1" applyNumberFormat="1" applyFont="1" applyAlignment="1">
      <alignment horizontal="left"/>
    </xf>
    <xf numFmtId="0" fontId="21" fillId="0" borderId="0" xfId="1" applyFont="1"/>
    <xf numFmtId="0" fontId="23" fillId="0" borderId="0" xfId="1" applyFont="1" applyAlignment="1">
      <alignment horizontal="center"/>
    </xf>
    <xf numFmtId="0" fontId="18" fillId="0" borderId="3" xfId="1" applyFont="1" applyBorder="1" applyAlignment="1">
      <alignment vertical="top" wrapText="1"/>
    </xf>
    <xf numFmtId="0" fontId="18" fillId="0" borderId="0" xfId="1" applyFont="1" applyAlignment="1">
      <alignment vertical="top" wrapText="1"/>
    </xf>
    <xf numFmtId="0" fontId="18" fillId="0" borderId="5" xfId="1" applyFont="1" applyBorder="1" applyAlignment="1">
      <alignment vertical="top" wrapText="1"/>
    </xf>
    <xf numFmtId="0" fontId="18" fillId="0" borderId="4" xfId="1" applyFont="1" applyBorder="1" applyAlignment="1">
      <alignment vertical="top" wrapText="1"/>
    </xf>
    <xf numFmtId="0" fontId="18" fillId="0" borderId="0" xfId="1" applyFont="1" applyAlignment="1">
      <alignment horizontal="left"/>
    </xf>
    <xf numFmtId="0" fontId="25" fillId="0" borderId="0" xfId="1" applyFont="1" applyAlignment="1">
      <alignment horizontal="left"/>
    </xf>
    <xf numFmtId="0" fontId="4" fillId="0" borderId="0" xfId="1" applyFont="1" applyAlignment="1">
      <alignment horizontal="left"/>
    </xf>
    <xf numFmtId="0" fontId="25" fillId="0" borderId="0" xfId="1" applyFont="1" applyFill="1" applyAlignment="1">
      <alignment horizontal="right" vertical="top" wrapText="1"/>
    </xf>
    <xf numFmtId="0" fontId="18" fillId="0" borderId="4" xfId="1" applyFont="1" applyBorder="1" applyAlignment="1">
      <alignment vertical="top" wrapText="1"/>
    </xf>
    <xf numFmtId="0" fontId="24" fillId="0" borderId="5" xfId="1" applyFont="1" applyBorder="1" applyAlignment="1">
      <alignment vertical="top" wrapText="1"/>
    </xf>
    <xf numFmtId="0" fontId="23" fillId="0" borderId="4" xfId="1" applyFont="1" applyBorder="1" applyAlignment="1">
      <alignment vertical="top" wrapText="1"/>
    </xf>
    <xf numFmtId="165" fontId="18" fillId="0" borderId="4" xfId="1" applyNumberFormat="1" applyFont="1" applyBorder="1" applyAlignment="1">
      <alignment horizontal="left" vertical="top" wrapText="1"/>
    </xf>
    <xf numFmtId="0" fontId="22" fillId="0" borderId="0" xfId="1" applyFont="1" applyFill="1" applyAlignment="1">
      <alignment horizontal="left" wrapText="1"/>
    </xf>
    <xf numFmtId="0" fontId="1" fillId="0" borderId="0" xfId="0" applyFont="1" applyAlignment="1">
      <alignment horizontal="left" vertical="top" wrapText="1"/>
    </xf>
  </cellXfs>
  <cellStyles count="46">
    <cellStyle name="20% - 강조색1" xfId="3"/>
    <cellStyle name="20% - 강조색2" xfId="4"/>
    <cellStyle name="20% - 강조색3" xfId="5"/>
    <cellStyle name="20% - 강조색4" xfId="6"/>
    <cellStyle name="20% - 강조색5" xfId="7"/>
    <cellStyle name="20% - 강조색6" xfId="8"/>
    <cellStyle name="40% - 강조색1" xfId="9"/>
    <cellStyle name="40% - 강조색2" xfId="10"/>
    <cellStyle name="40% - 강조색3" xfId="11"/>
    <cellStyle name="40% - 강조색4" xfId="12"/>
    <cellStyle name="40% - 강조색5" xfId="13"/>
    <cellStyle name="40% - 강조색6" xfId="14"/>
    <cellStyle name="60% - 강조색1" xfId="15"/>
    <cellStyle name="60% - 강조색2" xfId="16"/>
    <cellStyle name="60% - 강조색3" xfId="17"/>
    <cellStyle name="60% - 강조색4" xfId="18"/>
    <cellStyle name="60% - 강조색5" xfId="19"/>
    <cellStyle name="60% - 강조색6" xfId="20"/>
    <cellStyle name="Normal" xfId="0" builtinId="0"/>
    <cellStyle name="Normal 2" xfId="21"/>
    <cellStyle name="Normal 2 2" xfId="1"/>
    <cellStyle name="Normal_HBC_15-10-0492-04-0006-lb55-d01p802-15-6-sorted-comments_SBCL11_100715_1200" xfId="2"/>
    <cellStyle name="강조색1" xfId="22"/>
    <cellStyle name="강조색2" xfId="23"/>
    <cellStyle name="강조색3" xfId="24"/>
    <cellStyle name="강조색4" xfId="25"/>
    <cellStyle name="강조색5" xfId="26"/>
    <cellStyle name="강조색6" xfId="27"/>
    <cellStyle name="경고문" xfId="28"/>
    <cellStyle name="계산" xfId="29"/>
    <cellStyle name="나쁨" xfId="30"/>
    <cellStyle name="메모" xfId="31"/>
    <cellStyle name="보통" xfId="32"/>
    <cellStyle name="설명 텍스트" xfId="33"/>
    <cellStyle name="셀 확인" xfId="34"/>
    <cellStyle name="연결된 셀" xfId="35"/>
    <cellStyle name="요약" xfId="36"/>
    <cellStyle name="입력" xfId="37"/>
    <cellStyle name="제목" xfId="38"/>
    <cellStyle name="제목 1" xfId="39"/>
    <cellStyle name="제목 2" xfId="40"/>
    <cellStyle name="제목 3" xfId="41"/>
    <cellStyle name="제목 4" xfId="42"/>
    <cellStyle name="좋음" xfId="43"/>
    <cellStyle name="출력" xfId="44"/>
    <cellStyle name="하이퍼링크 2" xfId="4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E31"/>
  <sheetViews>
    <sheetView tabSelected="1" workbookViewId="0"/>
  </sheetViews>
  <sheetFormatPr defaultRowHeight="12.75"/>
  <cols>
    <col min="1" max="1" width="9.140625" style="14" customWidth="1"/>
    <col min="2" max="2" width="15.42578125" style="14" customWidth="1"/>
    <col min="3" max="3" width="46.5703125" style="14" customWidth="1"/>
    <col min="4" max="4" width="43.7109375" style="14" customWidth="1"/>
    <col min="5" max="256" width="9.140625" style="14"/>
    <col min="257" max="257" width="9.140625" style="14" customWidth="1"/>
    <col min="258" max="258" width="15.42578125" style="14" customWidth="1"/>
    <col min="259" max="259" width="46.5703125" style="14" customWidth="1"/>
    <col min="260" max="260" width="43.7109375" style="14" customWidth="1"/>
    <col min="261" max="512" width="9.140625" style="14"/>
    <col min="513" max="513" width="9.140625" style="14" customWidth="1"/>
    <col min="514" max="514" width="15.42578125" style="14" customWidth="1"/>
    <col min="515" max="515" width="46.5703125" style="14" customWidth="1"/>
    <col min="516" max="516" width="43.7109375" style="14" customWidth="1"/>
    <col min="517" max="768" width="9.140625" style="14"/>
    <col min="769" max="769" width="9.140625" style="14" customWidth="1"/>
    <col min="770" max="770" width="15.42578125" style="14" customWidth="1"/>
    <col min="771" max="771" width="46.5703125" style="14" customWidth="1"/>
    <col min="772" max="772" width="43.7109375" style="14" customWidth="1"/>
    <col min="773" max="1024" width="9.140625" style="14"/>
    <col min="1025" max="1025" width="9.140625" style="14" customWidth="1"/>
    <col min="1026" max="1026" width="15.42578125" style="14" customWidth="1"/>
    <col min="1027" max="1027" width="46.5703125" style="14" customWidth="1"/>
    <col min="1028" max="1028" width="43.7109375" style="14" customWidth="1"/>
    <col min="1029" max="1280" width="9.140625" style="14"/>
    <col min="1281" max="1281" width="9.140625" style="14" customWidth="1"/>
    <col min="1282" max="1282" width="15.42578125" style="14" customWidth="1"/>
    <col min="1283" max="1283" width="46.5703125" style="14" customWidth="1"/>
    <col min="1284" max="1284" width="43.7109375" style="14" customWidth="1"/>
    <col min="1285" max="1536" width="9.140625" style="14"/>
    <col min="1537" max="1537" width="9.140625" style="14" customWidth="1"/>
    <col min="1538" max="1538" width="15.42578125" style="14" customWidth="1"/>
    <col min="1539" max="1539" width="46.5703125" style="14" customWidth="1"/>
    <col min="1540" max="1540" width="43.7109375" style="14" customWidth="1"/>
    <col min="1541" max="1792" width="9.140625" style="14"/>
    <col min="1793" max="1793" width="9.140625" style="14" customWidth="1"/>
    <col min="1794" max="1794" width="15.42578125" style="14" customWidth="1"/>
    <col min="1795" max="1795" width="46.5703125" style="14" customWidth="1"/>
    <col min="1796" max="1796" width="43.7109375" style="14" customWidth="1"/>
    <col min="1797" max="2048" width="9.140625" style="14"/>
    <col min="2049" max="2049" width="9.140625" style="14" customWidth="1"/>
    <col min="2050" max="2050" width="15.42578125" style="14" customWidth="1"/>
    <col min="2051" max="2051" width="46.5703125" style="14" customWidth="1"/>
    <col min="2052" max="2052" width="43.7109375" style="14" customWidth="1"/>
    <col min="2053" max="2304" width="9.140625" style="14"/>
    <col min="2305" max="2305" width="9.140625" style="14" customWidth="1"/>
    <col min="2306" max="2306" width="15.42578125" style="14" customWidth="1"/>
    <col min="2307" max="2307" width="46.5703125" style="14" customWidth="1"/>
    <col min="2308" max="2308" width="43.7109375" style="14" customWidth="1"/>
    <col min="2309" max="2560" width="9.140625" style="14"/>
    <col min="2561" max="2561" width="9.140625" style="14" customWidth="1"/>
    <col min="2562" max="2562" width="15.42578125" style="14" customWidth="1"/>
    <col min="2563" max="2563" width="46.5703125" style="14" customWidth="1"/>
    <col min="2564" max="2564" width="43.7109375" style="14" customWidth="1"/>
    <col min="2565" max="2816" width="9.140625" style="14"/>
    <col min="2817" max="2817" width="9.140625" style="14" customWidth="1"/>
    <col min="2818" max="2818" width="15.42578125" style="14" customWidth="1"/>
    <col min="2819" max="2819" width="46.5703125" style="14" customWidth="1"/>
    <col min="2820" max="2820" width="43.7109375" style="14" customWidth="1"/>
    <col min="2821" max="3072" width="9.140625" style="14"/>
    <col min="3073" max="3073" width="9.140625" style="14" customWidth="1"/>
    <col min="3074" max="3074" width="15.42578125" style="14" customWidth="1"/>
    <col min="3075" max="3075" width="46.5703125" style="14" customWidth="1"/>
    <col min="3076" max="3076" width="43.7109375" style="14" customWidth="1"/>
    <col min="3077" max="3328" width="9.140625" style="14"/>
    <col min="3329" max="3329" width="9.140625" style="14" customWidth="1"/>
    <col min="3330" max="3330" width="15.42578125" style="14" customWidth="1"/>
    <col min="3331" max="3331" width="46.5703125" style="14" customWidth="1"/>
    <col min="3332" max="3332" width="43.7109375" style="14" customWidth="1"/>
    <col min="3333" max="3584" width="9.140625" style="14"/>
    <col min="3585" max="3585" width="9.140625" style="14" customWidth="1"/>
    <col min="3586" max="3586" width="15.42578125" style="14" customWidth="1"/>
    <col min="3587" max="3587" width="46.5703125" style="14" customWidth="1"/>
    <col min="3588" max="3588" width="43.7109375" style="14" customWidth="1"/>
    <col min="3589" max="3840" width="9.140625" style="14"/>
    <col min="3841" max="3841" width="9.140625" style="14" customWidth="1"/>
    <col min="3842" max="3842" width="15.42578125" style="14" customWidth="1"/>
    <col min="3843" max="3843" width="46.5703125" style="14" customWidth="1"/>
    <col min="3844" max="3844" width="43.7109375" style="14" customWidth="1"/>
    <col min="3845" max="4096" width="9.140625" style="14"/>
    <col min="4097" max="4097" width="9.140625" style="14" customWidth="1"/>
    <col min="4098" max="4098" width="15.42578125" style="14" customWidth="1"/>
    <col min="4099" max="4099" width="46.5703125" style="14" customWidth="1"/>
    <col min="4100" max="4100" width="43.7109375" style="14" customWidth="1"/>
    <col min="4101" max="4352" width="9.140625" style="14"/>
    <col min="4353" max="4353" width="9.140625" style="14" customWidth="1"/>
    <col min="4354" max="4354" width="15.42578125" style="14" customWidth="1"/>
    <col min="4355" max="4355" width="46.5703125" style="14" customWidth="1"/>
    <col min="4356" max="4356" width="43.7109375" style="14" customWidth="1"/>
    <col min="4357" max="4608" width="9.140625" style="14"/>
    <col min="4609" max="4609" width="9.140625" style="14" customWidth="1"/>
    <col min="4610" max="4610" width="15.42578125" style="14" customWidth="1"/>
    <col min="4611" max="4611" width="46.5703125" style="14" customWidth="1"/>
    <col min="4612" max="4612" width="43.7109375" style="14" customWidth="1"/>
    <col min="4613" max="4864" width="9.140625" style="14"/>
    <col min="4865" max="4865" width="9.140625" style="14" customWidth="1"/>
    <col min="4866" max="4866" width="15.42578125" style="14" customWidth="1"/>
    <col min="4867" max="4867" width="46.5703125" style="14" customWidth="1"/>
    <col min="4868" max="4868" width="43.7109375" style="14" customWidth="1"/>
    <col min="4869" max="5120" width="9.140625" style="14"/>
    <col min="5121" max="5121" width="9.140625" style="14" customWidth="1"/>
    <col min="5122" max="5122" width="15.42578125" style="14" customWidth="1"/>
    <col min="5123" max="5123" width="46.5703125" style="14" customWidth="1"/>
    <col min="5124" max="5124" width="43.7109375" style="14" customWidth="1"/>
    <col min="5125" max="5376" width="9.140625" style="14"/>
    <col min="5377" max="5377" width="9.140625" style="14" customWidth="1"/>
    <col min="5378" max="5378" width="15.42578125" style="14" customWidth="1"/>
    <col min="5379" max="5379" width="46.5703125" style="14" customWidth="1"/>
    <col min="5380" max="5380" width="43.7109375" style="14" customWidth="1"/>
    <col min="5381" max="5632" width="9.140625" style="14"/>
    <col min="5633" max="5633" width="9.140625" style="14" customWidth="1"/>
    <col min="5634" max="5634" width="15.42578125" style="14" customWidth="1"/>
    <col min="5635" max="5635" width="46.5703125" style="14" customWidth="1"/>
    <col min="5636" max="5636" width="43.7109375" style="14" customWidth="1"/>
    <col min="5637" max="5888" width="9.140625" style="14"/>
    <col min="5889" max="5889" width="9.140625" style="14" customWidth="1"/>
    <col min="5890" max="5890" width="15.42578125" style="14" customWidth="1"/>
    <col min="5891" max="5891" width="46.5703125" style="14" customWidth="1"/>
    <col min="5892" max="5892" width="43.7109375" style="14" customWidth="1"/>
    <col min="5893" max="6144" width="9.140625" style="14"/>
    <col min="6145" max="6145" width="9.140625" style="14" customWidth="1"/>
    <col min="6146" max="6146" width="15.42578125" style="14" customWidth="1"/>
    <col min="6147" max="6147" width="46.5703125" style="14" customWidth="1"/>
    <col min="6148" max="6148" width="43.7109375" style="14" customWidth="1"/>
    <col min="6149" max="6400" width="9.140625" style="14"/>
    <col min="6401" max="6401" width="9.140625" style="14" customWidth="1"/>
    <col min="6402" max="6402" width="15.42578125" style="14" customWidth="1"/>
    <col min="6403" max="6403" width="46.5703125" style="14" customWidth="1"/>
    <col min="6404" max="6404" width="43.7109375" style="14" customWidth="1"/>
    <col min="6405" max="6656" width="9.140625" style="14"/>
    <col min="6657" max="6657" width="9.140625" style="14" customWidth="1"/>
    <col min="6658" max="6658" width="15.42578125" style="14" customWidth="1"/>
    <col min="6659" max="6659" width="46.5703125" style="14" customWidth="1"/>
    <col min="6660" max="6660" width="43.7109375" style="14" customWidth="1"/>
    <col min="6661" max="6912" width="9.140625" style="14"/>
    <col min="6913" max="6913" width="9.140625" style="14" customWidth="1"/>
    <col min="6914" max="6914" width="15.42578125" style="14" customWidth="1"/>
    <col min="6915" max="6915" width="46.5703125" style="14" customWidth="1"/>
    <col min="6916" max="6916" width="43.7109375" style="14" customWidth="1"/>
    <col min="6917" max="7168" width="9.140625" style="14"/>
    <col min="7169" max="7169" width="9.140625" style="14" customWidth="1"/>
    <col min="7170" max="7170" width="15.42578125" style="14" customWidth="1"/>
    <col min="7171" max="7171" width="46.5703125" style="14" customWidth="1"/>
    <col min="7172" max="7172" width="43.7109375" style="14" customWidth="1"/>
    <col min="7173" max="7424" width="9.140625" style="14"/>
    <col min="7425" max="7425" width="9.140625" style="14" customWidth="1"/>
    <col min="7426" max="7426" width="15.42578125" style="14" customWidth="1"/>
    <col min="7427" max="7427" width="46.5703125" style="14" customWidth="1"/>
    <col min="7428" max="7428" width="43.7109375" style="14" customWidth="1"/>
    <col min="7429" max="7680" width="9.140625" style="14"/>
    <col min="7681" max="7681" width="9.140625" style="14" customWidth="1"/>
    <col min="7682" max="7682" width="15.42578125" style="14" customWidth="1"/>
    <col min="7683" max="7683" width="46.5703125" style="14" customWidth="1"/>
    <col min="7684" max="7684" width="43.7109375" style="14" customWidth="1"/>
    <col min="7685" max="7936" width="9.140625" style="14"/>
    <col min="7937" max="7937" width="9.140625" style="14" customWidth="1"/>
    <col min="7938" max="7938" width="15.42578125" style="14" customWidth="1"/>
    <col min="7939" max="7939" width="46.5703125" style="14" customWidth="1"/>
    <col min="7940" max="7940" width="43.7109375" style="14" customWidth="1"/>
    <col min="7941" max="8192" width="9.140625" style="14"/>
    <col min="8193" max="8193" width="9.140625" style="14" customWidth="1"/>
    <col min="8194" max="8194" width="15.42578125" style="14" customWidth="1"/>
    <col min="8195" max="8195" width="46.5703125" style="14" customWidth="1"/>
    <col min="8196" max="8196" width="43.7109375" style="14" customWidth="1"/>
    <col min="8197" max="8448" width="9.140625" style="14"/>
    <col min="8449" max="8449" width="9.140625" style="14" customWidth="1"/>
    <col min="8450" max="8450" width="15.42578125" style="14" customWidth="1"/>
    <col min="8451" max="8451" width="46.5703125" style="14" customWidth="1"/>
    <col min="8452" max="8452" width="43.7109375" style="14" customWidth="1"/>
    <col min="8453" max="8704" width="9.140625" style="14"/>
    <col min="8705" max="8705" width="9.140625" style="14" customWidth="1"/>
    <col min="8706" max="8706" width="15.42578125" style="14" customWidth="1"/>
    <col min="8707" max="8707" width="46.5703125" style="14" customWidth="1"/>
    <col min="8708" max="8708" width="43.7109375" style="14" customWidth="1"/>
    <col min="8709" max="8960" width="9.140625" style="14"/>
    <col min="8961" max="8961" width="9.140625" style="14" customWidth="1"/>
    <col min="8962" max="8962" width="15.42578125" style="14" customWidth="1"/>
    <col min="8963" max="8963" width="46.5703125" style="14" customWidth="1"/>
    <col min="8964" max="8964" width="43.7109375" style="14" customWidth="1"/>
    <col min="8965" max="9216" width="9.140625" style="14"/>
    <col min="9217" max="9217" width="9.140625" style="14" customWidth="1"/>
    <col min="9218" max="9218" width="15.42578125" style="14" customWidth="1"/>
    <col min="9219" max="9219" width="46.5703125" style="14" customWidth="1"/>
    <col min="9220" max="9220" width="43.7109375" style="14" customWidth="1"/>
    <col min="9221" max="9472" width="9.140625" style="14"/>
    <col min="9473" max="9473" width="9.140625" style="14" customWidth="1"/>
    <col min="9474" max="9474" width="15.42578125" style="14" customWidth="1"/>
    <col min="9475" max="9475" width="46.5703125" style="14" customWidth="1"/>
    <col min="9476" max="9476" width="43.7109375" style="14" customWidth="1"/>
    <col min="9477" max="9728" width="9.140625" style="14"/>
    <col min="9729" max="9729" width="9.140625" style="14" customWidth="1"/>
    <col min="9730" max="9730" width="15.42578125" style="14" customWidth="1"/>
    <col min="9731" max="9731" width="46.5703125" style="14" customWidth="1"/>
    <col min="9732" max="9732" width="43.7109375" style="14" customWidth="1"/>
    <col min="9733" max="9984" width="9.140625" style="14"/>
    <col min="9985" max="9985" width="9.140625" style="14" customWidth="1"/>
    <col min="9986" max="9986" width="15.42578125" style="14" customWidth="1"/>
    <col min="9987" max="9987" width="46.5703125" style="14" customWidth="1"/>
    <col min="9988" max="9988" width="43.7109375" style="14" customWidth="1"/>
    <col min="9989" max="10240" width="9.140625" style="14"/>
    <col min="10241" max="10241" width="9.140625" style="14" customWidth="1"/>
    <col min="10242" max="10242" width="15.42578125" style="14" customWidth="1"/>
    <col min="10243" max="10243" width="46.5703125" style="14" customWidth="1"/>
    <col min="10244" max="10244" width="43.7109375" style="14" customWidth="1"/>
    <col min="10245" max="10496" width="9.140625" style="14"/>
    <col min="10497" max="10497" width="9.140625" style="14" customWidth="1"/>
    <col min="10498" max="10498" width="15.42578125" style="14" customWidth="1"/>
    <col min="10499" max="10499" width="46.5703125" style="14" customWidth="1"/>
    <col min="10500" max="10500" width="43.7109375" style="14" customWidth="1"/>
    <col min="10501" max="10752" width="9.140625" style="14"/>
    <col min="10753" max="10753" width="9.140625" style="14" customWidth="1"/>
    <col min="10754" max="10754" width="15.42578125" style="14" customWidth="1"/>
    <col min="10755" max="10755" width="46.5703125" style="14" customWidth="1"/>
    <col min="10756" max="10756" width="43.7109375" style="14" customWidth="1"/>
    <col min="10757" max="11008" width="9.140625" style="14"/>
    <col min="11009" max="11009" width="9.140625" style="14" customWidth="1"/>
    <col min="11010" max="11010" width="15.42578125" style="14" customWidth="1"/>
    <col min="11011" max="11011" width="46.5703125" style="14" customWidth="1"/>
    <col min="11012" max="11012" width="43.7109375" style="14" customWidth="1"/>
    <col min="11013" max="11264" width="9.140625" style="14"/>
    <col min="11265" max="11265" width="9.140625" style="14" customWidth="1"/>
    <col min="11266" max="11266" width="15.42578125" style="14" customWidth="1"/>
    <col min="11267" max="11267" width="46.5703125" style="14" customWidth="1"/>
    <col min="11268" max="11268" width="43.7109375" style="14" customWidth="1"/>
    <col min="11269" max="11520" width="9.140625" style="14"/>
    <col min="11521" max="11521" width="9.140625" style="14" customWidth="1"/>
    <col min="11522" max="11522" width="15.42578125" style="14" customWidth="1"/>
    <col min="11523" max="11523" width="46.5703125" style="14" customWidth="1"/>
    <col min="11524" max="11524" width="43.7109375" style="14" customWidth="1"/>
    <col min="11525" max="11776" width="9.140625" style="14"/>
    <col min="11777" max="11777" width="9.140625" style="14" customWidth="1"/>
    <col min="11778" max="11778" width="15.42578125" style="14" customWidth="1"/>
    <col min="11779" max="11779" width="46.5703125" style="14" customWidth="1"/>
    <col min="11780" max="11780" width="43.7109375" style="14" customWidth="1"/>
    <col min="11781" max="12032" width="9.140625" style="14"/>
    <col min="12033" max="12033" width="9.140625" style="14" customWidth="1"/>
    <col min="12034" max="12034" width="15.42578125" style="14" customWidth="1"/>
    <col min="12035" max="12035" width="46.5703125" style="14" customWidth="1"/>
    <col min="12036" max="12036" width="43.7109375" style="14" customWidth="1"/>
    <col min="12037" max="12288" width="9.140625" style="14"/>
    <col min="12289" max="12289" width="9.140625" style="14" customWidth="1"/>
    <col min="12290" max="12290" width="15.42578125" style="14" customWidth="1"/>
    <col min="12291" max="12291" width="46.5703125" style="14" customWidth="1"/>
    <col min="12292" max="12292" width="43.7109375" style="14" customWidth="1"/>
    <col min="12293" max="12544" width="9.140625" style="14"/>
    <col min="12545" max="12545" width="9.140625" style="14" customWidth="1"/>
    <col min="12546" max="12546" width="15.42578125" style="14" customWidth="1"/>
    <col min="12547" max="12547" width="46.5703125" style="14" customWidth="1"/>
    <col min="12548" max="12548" width="43.7109375" style="14" customWidth="1"/>
    <col min="12549" max="12800" width="9.140625" style="14"/>
    <col min="12801" max="12801" width="9.140625" style="14" customWidth="1"/>
    <col min="12802" max="12802" width="15.42578125" style="14" customWidth="1"/>
    <col min="12803" max="12803" width="46.5703125" style="14" customWidth="1"/>
    <col min="12804" max="12804" width="43.7109375" style="14" customWidth="1"/>
    <col min="12805" max="13056" width="9.140625" style="14"/>
    <col min="13057" max="13057" width="9.140625" style="14" customWidth="1"/>
    <col min="13058" max="13058" width="15.42578125" style="14" customWidth="1"/>
    <col min="13059" max="13059" width="46.5703125" style="14" customWidth="1"/>
    <col min="13060" max="13060" width="43.7109375" style="14" customWidth="1"/>
    <col min="13061" max="13312" width="9.140625" style="14"/>
    <col min="13313" max="13313" width="9.140625" style="14" customWidth="1"/>
    <col min="13314" max="13314" width="15.42578125" style="14" customWidth="1"/>
    <col min="13315" max="13315" width="46.5703125" style="14" customWidth="1"/>
    <col min="13316" max="13316" width="43.7109375" style="14" customWidth="1"/>
    <col min="13317" max="13568" width="9.140625" style="14"/>
    <col min="13569" max="13569" width="9.140625" style="14" customWidth="1"/>
    <col min="13570" max="13570" width="15.42578125" style="14" customWidth="1"/>
    <col min="13571" max="13571" width="46.5703125" style="14" customWidth="1"/>
    <col min="13572" max="13572" width="43.7109375" style="14" customWidth="1"/>
    <col min="13573" max="13824" width="9.140625" style="14"/>
    <col min="13825" max="13825" width="9.140625" style="14" customWidth="1"/>
    <col min="13826" max="13826" width="15.42578125" style="14" customWidth="1"/>
    <col min="13827" max="13827" width="46.5703125" style="14" customWidth="1"/>
    <col min="13828" max="13828" width="43.7109375" style="14" customWidth="1"/>
    <col min="13829" max="14080" width="9.140625" style="14"/>
    <col min="14081" max="14081" width="9.140625" style="14" customWidth="1"/>
    <col min="14082" max="14082" width="15.42578125" style="14" customWidth="1"/>
    <col min="14083" max="14083" width="46.5703125" style="14" customWidth="1"/>
    <col min="14084" max="14084" width="43.7109375" style="14" customWidth="1"/>
    <col min="14085" max="14336" width="9.140625" style="14"/>
    <col min="14337" max="14337" width="9.140625" style="14" customWidth="1"/>
    <col min="14338" max="14338" width="15.42578125" style="14" customWidth="1"/>
    <col min="14339" max="14339" width="46.5703125" style="14" customWidth="1"/>
    <col min="14340" max="14340" width="43.7109375" style="14" customWidth="1"/>
    <col min="14341" max="14592" width="9.140625" style="14"/>
    <col min="14593" max="14593" width="9.140625" style="14" customWidth="1"/>
    <col min="14594" max="14594" width="15.42578125" style="14" customWidth="1"/>
    <col min="14595" max="14595" width="46.5703125" style="14" customWidth="1"/>
    <col min="14596" max="14596" width="43.7109375" style="14" customWidth="1"/>
    <col min="14597" max="14848" width="9.140625" style="14"/>
    <col min="14849" max="14849" width="9.140625" style="14" customWidth="1"/>
    <col min="14850" max="14850" width="15.42578125" style="14" customWidth="1"/>
    <col min="14851" max="14851" width="46.5703125" style="14" customWidth="1"/>
    <col min="14852" max="14852" width="43.7109375" style="14" customWidth="1"/>
    <col min="14853" max="15104" width="9.140625" style="14"/>
    <col min="15105" max="15105" width="9.140625" style="14" customWidth="1"/>
    <col min="15106" max="15106" width="15.42578125" style="14" customWidth="1"/>
    <col min="15107" max="15107" width="46.5703125" style="14" customWidth="1"/>
    <col min="15108" max="15108" width="43.7109375" style="14" customWidth="1"/>
    <col min="15109" max="15360" width="9.140625" style="14"/>
    <col min="15361" max="15361" width="9.140625" style="14" customWidth="1"/>
    <col min="15362" max="15362" width="15.42578125" style="14" customWidth="1"/>
    <col min="15363" max="15363" width="46.5703125" style="14" customWidth="1"/>
    <col min="15364" max="15364" width="43.7109375" style="14" customWidth="1"/>
    <col min="15365" max="15616" width="9.140625" style="14"/>
    <col min="15617" max="15617" width="9.140625" style="14" customWidth="1"/>
    <col min="15618" max="15618" width="15.42578125" style="14" customWidth="1"/>
    <col min="15619" max="15619" width="46.5703125" style="14" customWidth="1"/>
    <col min="15620" max="15620" width="43.7109375" style="14" customWidth="1"/>
    <col min="15621" max="15872" width="9.140625" style="14"/>
    <col min="15873" max="15873" width="9.140625" style="14" customWidth="1"/>
    <col min="15874" max="15874" width="15.42578125" style="14" customWidth="1"/>
    <col min="15875" max="15875" width="46.5703125" style="14" customWidth="1"/>
    <col min="15876" max="15876" width="43.7109375" style="14" customWidth="1"/>
    <col min="15877" max="16128" width="9.140625" style="14"/>
    <col min="16129" max="16129" width="9.140625" style="14" customWidth="1"/>
    <col min="16130" max="16130" width="15.42578125" style="14" customWidth="1"/>
    <col min="16131" max="16131" width="46.5703125" style="14" customWidth="1"/>
    <col min="16132" max="16132" width="43.7109375" style="14" customWidth="1"/>
    <col min="16133" max="16384" width="9.140625" style="14"/>
  </cols>
  <sheetData>
    <row r="1" spans="2:5" ht="26.25">
      <c r="B1" s="129" t="s">
        <v>1045</v>
      </c>
      <c r="C1" s="130"/>
      <c r="D1" s="144" t="s">
        <v>1052</v>
      </c>
      <c r="E1" s="144"/>
    </row>
    <row r="2" spans="2:5" ht="12.75" customHeight="1"/>
    <row r="3" spans="2:5" ht="18.75">
      <c r="C3" s="131" t="s">
        <v>1021</v>
      </c>
    </row>
    <row r="4" spans="2:5" ht="18.75">
      <c r="C4" s="131" t="s">
        <v>1022</v>
      </c>
    </row>
    <row r="5" spans="2:5" ht="18.75">
      <c r="B5" s="131"/>
    </row>
    <row r="6" spans="2:5" ht="15.75">
      <c r="B6" s="132" t="s">
        <v>1023</v>
      </c>
      <c r="C6" s="140" t="s">
        <v>1024</v>
      </c>
      <c r="D6" s="140"/>
    </row>
    <row r="7" spans="2:5" ht="42.75" customHeight="1">
      <c r="B7" s="132" t="s">
        <v>1025</v>
      </c>
      <c r="C7" s="142" t="s">
        <v>1048</v>
      </c>
      <c r="D7" s="142"/>
    </row>
    <row r="8" spans="2:5" ht="15.75">
      <c r="B8" s="132" t="s">
        <v>1026</v>
      </c>
      <c r="C8" s="143" t="s">
        <v>1046</v>
      </c>
      <c r="D8" s="143"/>
    </row>
    <row r="9" spans="2:5" ht="15.75">
      <c r="B9" s="140" t="s">
        <v>1027</v>
      </c>
      <c r="C9" s="132" t="s">
        <v>1028</v>
      </c>
      <c r="D9" s="132" t="s">
        <v>1029</v>
      </c>
    </row>
    <row r="10" spans="2:5" ht="15.75">
      <c r="B10" s="140"/>
      <c r="C10" s="133" t="s">
        <v>1030</v>
      </c>
      <c r="D10" s="133"/>
    </row>
    <row r="11" spans="2:5" ht="18.75" customHeight="1">
      <c r="B11" s="140"/>
      <c r="C11" s="133" t="s">
        <v>1031</v>
      </c>
      <c r="D11" s="133" t="s">
        <v>1032</v>
      </c>
    </row>
    <row r="12" spans="2:5" ht="15.75">
      <c r="B12" s="140"/>
      <c r="C12" s="133" t="s">
        <v>1033</v>
      </c>
      <c r="D12" s="132" t="s">
        <v>1034</v>
      </c>
    </row>
    <row r="13" spans="2:5" ht="15.75">
      <c r="B13" s="140"/>
      <c r="C13" s="134" t="s">
        <v>976</v>
      </c>
      <c r="D13" s="133"/>
    </row>
    <row r="14" spans="2:5" ht="15.75">
      <c r="B14" s="140"/>
      <c r="C14" s="133" t="s">
        <v>1035</v>
      </c>
      <c r="D14" s="133" t="s">
        <v>1036</v>
      </c>
    </row>
    <row r="15" spans="2:5" ht="15.75">
      <c r="B15" s="135"/>
      <c r="D15" s="63"/>
    </row>
    <row r="16" spans="2:5" ht="15.75">
      <c r="B16" s="140" t="s">
        <v>1037</v>
      </c>
      <c r="C16" s="77" t="s">
        <v>1047</v>
      </c>
      <c r="D16" s="132"/>
    </row>
    <row r="17" spans="2:4" ht="15.75">
      <c r="B17" s="140"/>
      <c r="C17" s="141"/>
      <c r="D17" s="141"/>
    </row>
    <row r="18" spans="2:4" ht="15.75">
      <c r="B18" s="140"/>
      <c r="C18" s="136"/>
    </row>
    <row r="19" spans="2:4" ht="15.75">
      <c r="B19" s="132" t="s">
        <v>1038</v>
      </c>
      <c r="C19" s="140" t="s">
        <v>1049</v>
      </c>
      <c r="D19" s="140"/>
    </row>
    <row r="20" spans="2:4" s="74" customFormat="1" ht="20.25" customHeight="1">
      <c r="B20" s="132" t="s">
        <v>1039</v>
      </c>
      <c r="C20" s="140" t="s">
        <v>1040</v>
      </c>
      <c r="D20" s="140"/>
    </row>
    <row r="21" spans="2:4" s="74" customFormat="1" ht="84" customHeight="1">
      <c r="B21" s="135" t="s">
        <v>1041</v>
      </c>
      <c r="C21" s="140" t="s">
        <v>1042</v>
      </c>
      <c r="D21" s="140"/>
    </row>
    <row r="22" spans="2:4" s="74" customFormat="1" ht="36.75" customHeight="1">
      <c r="B22" s="134" t="s">
        <v>1043</v>
      </c>
      <c r="C22" s="140" t="s">
        <v>1044</v>
      </c>
      <c r="D22" s="140"/>
    </row>
    <row r="26" spans="2:4">
      <c r="B26" s="139"/>
      <c r="C26" s="137"/>
    </row>
    <row r="27" spans="2:4">
      <c r="B27" s="139"/>
      <c r="C27" s="137"/>
    </row>
    <row r="28" spans="2:4">
      <c r="B28" s="139"/>
      <c r="C28" s="137"/>
    </row>
    <row r="29" spans="2:4">
      <c r="B29" s="139"/>
      <c r="C29" s="137"/>
    </row>
    <row r="31" spans="2:4">
      <c r="C31" s="138"/>
    </row>
  </sheetData>
  <mergeCells count="11">
    <mergeCell ref="C21:D21"/>
    <mergeCell ref="C22:D22"/>
    <mergeCell ref="D1:E1"/>
    <mergeCell ref="C6:D6"/>
    <mergeCell ref="C7:D7"/>
    <mergeCell ref="C8:D8"/>
    <mergeCell ref="B9:B14"/>
    <mergeCell ref="B16:B18"/>
    <mergeCell ref="C17:D17"/>
    <mergeCell ref="C19:D19"/>
    <mergeCell ref="C20:D20"/>
  </mergeCell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dimension ref="A1:B8"/>
  <sheetViews>
    <sheetView workbookViewId="0">
      <selection activeCell="A7" sqref="A7"/>
    </sheetView>
  </sheetViews>
  <sheetFormatPr defaultRowHeight="15"/>
  <cols>
    <col min="1" max="1" width="25.7109375" customWidth="1"/>
    <col min="2" max="2" width="47.5703125" customWidth="1"/>
  </cols>
  <sheetData>
    <row r="1" spans="1:2">
      <c r="A1" s="6" t="s">
        <v>1050</v>
      </c>
      <c r="B1" t="s">
        <v>1051</v>
      </c>
    </row>
    <row r="2" spans="1:2">
      <c r="A2" t="s">
        <v>1016</v>
      </c>
      <c r="B2">
        <v>178</v>
      </c>
    </row>
    <row r="3" spans="1:2">
      <c r="A3" t="s">
        <v>1018</v>
      </c>
      <c r="B3">
        <v>44</v>
      </c>
    </row>
    <row r="4" spans="1:2">
      <c r="A4" t="s">
        <v>1017</v>
      </c>
      <c r="B4">
        <v>26</v>
      </c>
    </row>
    <row r="5" spans="1:2">
      <c r="A5" t="s">
        <v>1019</v>
      </c>
      <c r="B5">
        <v>2</v>
      </c>
    </row>
    <row r="7" spans="1:2" ht="15.75" thickBot="1">
      <c r="A7" s="6" t="s">
        <v>1020</v>
      </c>
      <c r="B7" s="128">
        <f>SUM(B2:B5)</f>
        <v>250</v>
      </c>
    </row>
    <row r="8" spans="1:2" ht="15.75"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5"/>
  <sheetViews>
    <sheetView workbookViewId="0">
      <selection activeCell="B5" sqref="B5"/>
    </sheetView>
  </sheetViews>
  <sheetFormatPr defaultRowHeight="15"/>
  <cols>
    <col min="8" max="9" width="54.140625" customWidth="1"/>
    <col min="10" max="10" width="21.5703125" customWidth="1"/>
    <col min="11" max="11" width="14.5703125" customWidth="1"/>
  </cols>
  <sheetData>
    <row r="1" spans="1:11">
      <c r="A1" s="6" t="s">
        <v>12</v>
      </c>
      <c r="B1" s="6" t="s">
        <v>13</v>
      </c>
      <c r="C1" s="6" t="s">
        <v>14</v>
      </c>
      <c r="D1" s="6" t="s">
        <v>15</v>
      </c>
      <c r="E1" s="6" t="s">
        <v>16</v>
      </c>
      <c r="F1" s="6" t="s">
        <v>17</v>
      </c>
      <c r="G1" s="6" t="s">
        <v>18</v>
      </c>
      <c r="H1" s="6" t="s">
        <v>19</v>
      </c>
      <c r="I1" s="6" t="s">
        <v>20</v>
      </c>
      <c r="J1" s="6" t="s">
        <v>21</v>
      </c>
      <c r="K1" s="6" t="s">
        <v>22</v>
      </c>
    </row>
    <row r="2" spans="1:11" ht="266.25" customHeight="1">
      <c r="A2">
        <v>8</v>
      </c>
      <c r="B2" t="s">
        <v>0</v>
      </c>
      <c r="C2" t="s">
        <v>1</v>
      </c>
      <c r="D2">
        <v>11</v>
      </c>
      <c r="E2" s="1" t="s">
        <v>2</v>
      </c>
      <c r="F2" s="2" t="s">
        <v>3</v>
      </c>
      <c r="G2" s="3" t="s">
        <v>4</v>
      </c>
      <c r="H2" s="4" t="s">
        <v>5</v>
      </c>
      <c r="I2" s="4" t="s">
        <v>6</v>
      </c>
      <c r="J2" t="s">
        <v>7</v>
      </c>
      <c r="K2" s="4" t="s">
        <v>23</v>
      </c>
    </row>
    <row r="3" spans="1:11" ht="266.25" customHeight="1">
      <c r="A3">
        <v>9</v>
      </c>
      <c r="B3" t="s">
        <v>0</v>
      </c>
      <c r="C3" t="s">
        <v>1</v>
      </c>
      <c r="D3">
        <v>11</v>
      </c>
      <c r="E3">
        <v>263</v>
      </c>
      <c r="F3" s="2" t="s">
        <v>8</v>
      </c>
      <c r="G3" s="5" t="s">
        <v>9</v>
      </c>
      <c r="H3" s="4" t="s">
        <v>10</v>
      </c>
      <c r="I3" s="4" t="s">
        <v>11</v>
      </c>
      <c r="J3" t="s">
        <v>7</v>
      </c>
      <c r="K3" s="4" t="s">
        <v>23</v>
      </c>
    </row>
    <row r="5" spans="1:11">
      <c r="A5" s="6">
        <v>2</v>
      </c>
      <c r="B5" s="6" t="s">
        <v>1020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V29"/>
  <sheetViews>
    <sheetView workbookViewId="0">
      <selection activeCell="B28" sqref="B28"/>
    </sheetView>
  </sheetViews>
  <sheetFormatPr defaultRowHeight="15"/>
  <cols>
    <col min="1" max="1" width="9.42578125" customWidth="1"/>
    <col min="2" max="2" width="14.140625" bestFit="1" customWidth="1"/>
    <col min="3" max="3" width="10.140625" bestFit="1" customWidth="1"/>
    <col min="4" max="4" width="3" bestFit="1" customWidth="1"/>
    <col min="5" max="5" width="7.7109375" bestFit="1" customWidth="1"/>
    <col min="6" max="6" width="6.140625" bestFit="1" customWidth="1"/>
    <col min="7" max="7" width="5.28515625" bestFit="1" customWidth="1"/>
    <col min="8" max="8" width="49.28515625" customWidth="1"/>
    <col min="9" max="9" width="49.42578125" customWidth="1"/>
    <col min="10" max="10" width="4" bestFit="1" customWidth="1"/>
  </cols>
  <sheetData>
    <row r="1" spans="1:256" ht="33.75" customHeight="1">
      <c r="A1" s="26" t="s">
        <v>12</v>
      </c>
      <c r="B1" s="26" t="s">
        <v>13</v>
      </c>
      <c r="C1" s="26" t="s">
        <v>14</v>
      </c>
      <c r="D1" s="26" t="s">
        <v>94</v>
      </c>
      <c r="E1" s="27" t="s">
        <v>16</v>
      </c>
      <c r="F1" s="27" t="s">
        <v>95</v>
      </c>
      <c r="G1" s="27" t="s">
        <v>96</v>
      </c>
      <c r="H1" s="28" t="s">
        <v>19</v>
      </c>
      <c r="I1" s="28" t="s">
        <v>20</v>
      </c>
      <c r="J1" s="29" t="s">
        <v>97</v>
      </c>
      <c r="K1" s="30" t="s">
        <v>22</v>
      </c>
      <c r="L1" s="26" t="s">
        <v>98</v>
      </c>
    </row>
    <row r="2" spans="1:256" ht="178.5">
      <c r="A2" s="7" t="s">
        <v>24</v>
      </c>
      <c r="B2" s="8" t="s">
        <v>25</v>
      </c>
      <c r="C2" s="8" t="s">
        <v>83</v>
      </c>
      <c r="D2" s="9" t="s">
        <v>27</v>
      </c>
      <c r="E2" s="10">
        <v>29</v>
      </c>
      <c r="F2" s="9" t="s">
        <v>28</v>
      </c>
      <c r="G2" s="10">
        <v>24</v>
      </c>
      <c r="H2" s="11" t="s">
        <v>29</v>
      </c>
      <c r="I2" s="11" t="s">
        <v>30</v>
      </c>
      <c r="J2" s="12" t="s">
        <v>7</v>
      </c>
      <c r="K2" s="13" t="s">
        <v>31</v>
      </c>
      <c r="L2" s="11" t="s">
        <v>32</v>
      </c>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row>
    <row r="3" spans="1:256" ht="153">
      <c r="A3" s="7" t="s">
        <v>26</v>
      </c>
      <c r="B3" s="8" t="s">
        <v>25</v>
      </c>
      <c r="C3" s="8" t="s">
        <v>83</v>
      </c>
      <c r="D3" s="9" t="s">
        <v>27</v>
      </c>
      <c r="E3" s="10">
        <v>29</v>
      </c>
      <c r="F3" s="9" t="s">
        <v>28</v>
      </c>
      <c r="G3" s="10">
        <v>27</v>
      </c>
      <c r="H3" s="11" t="s">
        <v>33</v>
      </c>
      <c r="I3" s="11" t="s">
        <v>34</v>
      </c>
      <c r="J3" s="12" t="s">
        <v>7</v>
      </c>
      <c r="K3" s="13" t="s">
        <v>31</v>
      </c>
      <c r="L3" s="11" t="s">
        <v>35</v>
      </c>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row>
    <row r="4" spans="1:256" ht="409.5">
      <c r="A4" s="7" t="s">
        <v>39</v>
      </c>
      <c r="B4" s="8" t="s">
        <v>25</v>
      </c>
      <c r="C4" s="8" t="s">
        <v>83</v>
      </c>
      <c r="D4" s="9" t="s">
        <v>27</v>
      </c>
      <c r="E4" s="10">
        <v>62</v>
      </c>
      <c r="F4" s="9" t="s">
        <v>37</v>
      </c>
      <c r="G4" s="10">
        <v>10</v>
      </c>
      <c r="H4" s="11" t="s">
        <v>40</v>
      </c>
      <c r="I4" s="11" t="s">
        <v>41</v>
      </c>
      <c r="J4" s="12" t="s">
        <v>7</v>
      </c>
      <c r="K4" s="11" t="s">
        <v>42</v>
      </c>
      <c r="L4" s="11" t="s">
        <v>35</v>
      </c>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row>
    <row r="5" spans="1:256" ht="409.5">
      <c r="A5" s="7" t="s">
        <v>49</v>
      </c>
      <c r="B5" s="8" t="s">
        <v>25</v>
      </c>
      <c r="C5" s="8" t="s">
        <v>83</v>
      </c>
      <c r="D5" s="10" t="s">
        <v>27</v>
      </c>
      <c r="E5" s="10">
        <v>89</v>
      </c>
      <c r="F5" s="10" t="s">
        <v>50</v>
      </c>
      <c r="G5" s="10">
        <v>31</v>
      </c>
      <c r="H5" s="11" t="s">
        <v>51</v>
      </c>
      <c r="I5" s="23" t="s">
        <v>52</v>
      </c>
      <c r="J5" s="11" t="s">
        <v>7</v>
      </c>
      <c r="K5" s="23" t="s">
        <v>53</v>
      </c>
      <c r="L5" s="11" t="s">
        <v>35</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row>
    <row r="6" spans="1:256" ht="409.5">
      <c r="A6" s="19" t="s">
        <v>58</v>
      </c>
      <c r="B6" s="20" t="s">
        <v>25</v>
      </c>
      <c r="C6" s="20" t="s">
        <v>83</v>
      </c>
      <c r="D6" s="15" t="s">
        <v>27</v>
      </c>
      <c r="E6" s="16">
        <v>108</v>
      </c>
      <c r="F6" s="15" t="s">
        <v>65</v>
      </c>
      <c r="G6" s="16">
        <v>20</v>
      </c>
      <c r="H6" s="17" t="s">
        <v>66</v>
      </c>
      <c r="I6" s="17" t="s">
        <v>67</v>
      </c>
      <c r="J6" s="17" t="s">
        <v>7</v>
      </c>
      <c r="K6" s="24" t="s">
        <v>68</v>
      </c>
      <c r="L6" s="17" t="s">
        <v>35</v>
      </c>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row>
    <row r="7" spans="1:256" ht="140.25">
      <c r="A7" s="19" t="s">
        <v>59</v>
      </c>
      <c r="B7" s="20" t="s">
        <v>25</v>
      </c>
      <c r="C7" s="20" t="s">
        <v>83</v>
      </c>
      <c r="D7" s="15" t="s">
        <v>27</v>
      </c>
      <c r="E7" s="16">
        <v>108</v>
      </c>
      <c r="F7" s="15" t="s">
        <v>65</v>
      </c>
      <c r="G7" s="16">
        <v>24</v>
      </c>
      <c r="H7" s="17" t="s">
        <v>69</v>
      </c>
      <c r="I7" s="25" t="s">
        <v>70</v>
      </c>
      <c r="J7" s="17" t="s">
        <v>7</v>
      </c>
      <c r="K7" s="19" t="s">
        <v>71</v>
      </c>
      <c r="L7" s="17" t="s">
        <v>35</v>
      </c>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row>
    <row r="8" spans="1:256" ht="102">
      <c r="A8" s="19" t="s">
        <v>60</v>
      </c>
      <c r="B8" s="20" t="s">
        <v>25</v>
      </c>
      <c r="C8" s="20" t="s">
        <v>83</v>
      </c>
      <c r="D8" s="15" t="s">
        <v>27</v>
      </c>
      <c r="E8" s="16">
        <v>109</v>
      </c>
      <c r="F8" s="15" t="s">
        <v>65</v>
      </c>
      <c r="G8" s="16">
        <v>1</v>
      </c>
      <c r="H8" s="17" t="s">
        <v>72</v>
      </c>
      <c r="I8" s="17" t="s">
        <v>73</v>
      </c>
      <c r="J8" s="17" t="s">
        <v>7</v>
      </c>
      <c r="K8" s="19" t="s">
        <v>71</v>
      </c>
      <c r="L8" s="17" t="s">
        <v>35</v>
      </c>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row>
    <row r="9" spans="1:256" ht="114.75">
      <c r="A9" s="19" t="s">
        <v>61</v>
      </c>
      <c r="B9" s="20" t="s">
        <v>25</v>
      </c>
      <c r="C9" s="20" t="s">
        <v>83</v>
      </c>
      <c r="D9" s="15" t="s">
        <v>27</v>
      </c>
      <c r="E9" s="16">
        <v>109</v>
      </c>
      <c r="F9" s="15" t="s">
        <v>65</v>
      </c>
      <c r="G9" s="16">
        <v>3</v>
      </c>
      <c r="H9" s="17" t="s">
        <v>74</v>
      </c>
      <c r="I9" s="17" t="s">
        <v>75</v>
      </c>
      <c r="J9" s="17" t="s">
        <v>7</v>
      </c>
      <c r="K9" s="19" t="s">
        <v>71</v>
      </c>
      <c r="L9" s="17" t="s">
        <v>35</v>
      </c>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row>
    <row r="10" spans="1:256" ht="76.5">
      <c r="A10" s="19" t="s">
        <v>62</v>
      </c>
      <c r="B10" s="20" t="s">
        <v>25</v>
      </c>
      <c r="C10" s="20" t="s">
        <v>83</v>
      </c>
      <c r="D10" s="15" t="s">
        <v>27</v>
      </c>
      <c r="E10" s="16">
        <v>109</v>
      </c>
      <c r="F10" s="15" t="s">
        <v>65</v>
      </c>
      <c r="G10" s="16">
        <v>24</v>
      </c>
      <c r="H10" s="17" t="s">
        <v>76</v>
      </c>
      <c r="I10" s="25" t="s">
        <v>77</v>
      </c>
      <c r="J10" s="17" t="s">
        <v>7</v>
      </c>
      <c r="K10" s="19" t="s">
        <v>71</v>
      </c>
      <c r="L10" s="17" t="s">
        <v>35</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row>
    <row r="11" spans="1:256" ht="89.25">
      <c r="A11" s="19" t="s">
        <v>63</v>
      </c>
      <c r="B11" s="20" t="s">
        <v>25</v>
      </c>
      <c r="C11" s="20" t="s">
        <v>83</v>
      </c>
      <c r="D11" s="15" t="s">
        <v>27</v>
      </c>
      <c r="E11" s="16">
        <v>109</v>
      </c>
      <c r="F11" s="15" t="s">
        <v>65</v>
      </c>
      <c r="G11" s="16">
        <v>32</v>
      </c>
      <c r="H11" s="17" t="s">
        <v>76</v>
      </c>
      <c r="I11" s="25" t="s">
        <v>78</v>
      </c>
      <c r="J11" s="17" t="s">
        <v>7</v>
      </c>
      <c r="K11" s="19" t="s">
        <v>71</v>
      </c>
      <c r="L11" s="17" t="s">
        <v>35</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row>
    <row r="12" spans="1:256" s="14" customFormat="1" ht="38.25">
      <c r="A12" s="7" t="s">
        <v>82</v>
      </c>
      <c r="B12" s="8" t="s">
        <v>25</v>
      </c>
      <c r="C12" s="8" t="s">
        <v>83</v>
      </c>
      <c r="D12" s="8" t="s">
        <v>27</v>
      </c>
      <c r="E12" s="8">
        <v>196</v>
      </c>
      <c r="F12" s="8" t="s">
        <v>84</v>
      </c>
      <c r="G12" s="8">
        <v>8</v>
      </c>
      <c r="H12" s="22" t="s">
        <v>85</v>
      </c>
      <c r="I12" s="22" t="s">
        <v>86</v>
      </c>
      <c r="J12" s="9" t="s">
        <v>7</v>
      </c>
      <c r="K12" s="8" t="s">
        <v>87</v>
      </c>
    </row>
    <row r="13" spans="1:256" s="14" customFormat="1" ht="38.25">
      <c r="A13" s="7" t="s">
        <v>88</v>
      </c>
      <c r="B13" s="8" t="s">
        <v>25</v>
      </c>
      <c r="C13" s="8" t="s">
        <v>83</v>
      </c>
      <c r="D13" s="8" t="s">
        <v>27</v>
      </c>
      <c r="E13" s="8">
        <v>196</v>
      </c>
      <c r="F13" s="8" t="s">
        <v>89</v>
      </c>
      <c r="G13" s="8">
        <v>13</v>
      </c>
      <c r="H13" s="22" t="s">
        <v>85</v>
      </c>
      <c r="I13" s="22" t="s">
        <v>86</v>
      </c>
      <c r="J13" s="9" t="s">
        <v>7</v>
      </c>
      <c r="K13" s="8" t="s">
        <v>87</v>
      </c>
    </row>
    <row r="14" spans="1:256" s="14" customFormat="1" ht="38.25">
      <c r="A14" s="7" t="s">
        <v>90</v>
      </c>
      <c r="B14" s="8" t="s">
        <v>25</v>
      </c>
      <c r="C14" s="8" t="s">
        <v>83</v>
      </c>
      <c r="D14" s="8" t="s">
        <v>27</v>
      </c>
      <c r="E14" s="8">
        <v>196</v>
      </c>
      <c r="F14" s="8" t="s">
        <v>91</v>
      </c>
      <c r="G14" s="8">
        <v>18</v>
      </c>
      <c r="H14" s="22" t="s">
        <v>85</v>
      </c>
      <c r="I14" s="22" t="s">
        <v>86</v>
      </c>
      <c r="J14" s="9" t="s">
        <v>7</v>
      </c>
      <c r="K14" s="8" t="s">
        <v>87</v>
      </c>
    </row>
    <row r="15" spans="1:256" s="14" customFormat="1" ht="38.25">
      <c r="A15" s="7" t="s">
        <v>92</v>
      </c>
      <c r="B15" s="8" t="s">
        <v>25</v>
      </c>
      <c r="C15" s="8" t="s">
        <v>83</v>
      </c>
      <c r="D15" s="8" t="s">
        <v>27</v>
      </c>
      <c r="E15" s="8">
        <v>196</v>
      </c>
      <c r="F15" s="8" t="s">
        <v>93</v>
      </c>
      <c r="G15" s="8">
        <v>23</v>
      </c>
      <c r="H15" s="22" t="s">
        <v>85</v>
      </c>
      <c r="I15" s="22" t="s">
        <v>86</v>
      </c>
      <c r="J15" s="9" t="s">
        <v>7</v>
      </c>
      <c r="K15" s="8" t="s">
        <v>87</v>
      </c>
    </row>
    <row r="16" spans="1:256" s="38" customFormat="1" ht="395.25">
      <c r="A16" s="31" t="s">
        <v>99</v>
      </c>
      <c r="B16" s="32" t="s">
        <v>100</v>
      </c>
      <c r="C16" s="32" t="s">
        <v>101</v>
      </c>
      <c r="D16" s="32" t="s">
        <v>102</v>
      </c>
      <c r="E16" s="33">
        <v>157</v>
      </c>
      <c r="F16" s="33">
        <v>8.1</v>
      </c>
      <c r="G16" s="33"/>
      <c r="H16" s="34" t="s">
        <v>103</v>
      </c>
      <c r="I16" s="35" t="s">
        <v>104</v>
      </c>
      <c r="J16" s="32" t="s">
        <v>7</v>
      </c>
      <c r="K16" s="36" t="s">
        <v>105</v>
      </c>
      <c r="L16" s="37" t="s">
        <v>106</v>
      </c>
    </row>
    <row r="17" spans="1:12" s="45" customFormat="1" ht="191.25">
      <c r="A17" s="39" t="s">
        <v>107</v>
      </c>
      <c r="B17" s="40" t="s">
        <v>100</v>
      </c>
      <c r="C17" s="40" t="s">
        <v>101</v>
      </c>
      <c r="D17" s="40" t="s">
        <v>102</v>
      </c>
      <c r="E17" s="40">
        <v>157</v>
      </c>
      <c r="F17" s="40">
        <v>8.1</v>
      </c>
      <c r="G17" s="41"/>
      <c r="H17" s="42" t="s">
        <v>108</v>
      </c>
      <c r="I17" s="43" t="s">
        <v>109</v>
      </c>
      <c r="J17" s="40" t="s">
        <v>7</v>
      </c>
      <c r="K17" s="44" t="s">
        <v>110</v>
      </c>
      <c r="L17" s="37" t="s">
        <v>106</v>
      </c>
    </row>
    <row r="18" spans="1:12" s="38" customFormat="1" ht="306">
      <c r="A18" s="31" t="s">
        <v>111</v>
      </c>
      <c r="B18" s="32" t="s">
        <v>100</v>
      </c>
      <c r="C18" s="32" t="s">
        <v>101</v>
      </c>
      <c r="D18" s="32" t="s">
        <v>102</v>
      </c>
      <c r="E18" s="32">
        <v>158</v>
      </c>
      <c r="F18" s="33">
        <v>8.1</v>
      </c>
      <c r="G18" s="32">
        <v>2</v>
      </c>
      <c r="H18" s="46" t="s">
        <v>112</v>
      </c>
      <c r="I18" s="47" t="s">
        <v>113</v>
      </c>
      <c r="J18" s="48" t="s">
        <v>7</v>
      </c>
      <c r="K18" s="36" t="s">
        <v>114</v>
      </c>
      <c r="L18" s="37" t="s">
        <v>106</v>
      </c>
    </row>
    <row r="19" spans="1:12" s="38" customFormat="1" ht="140.25">
      <c r="A19" s="31" t="s">
        <v>143</v>
      </c>
      <c r="B19" s="52" t="s">
        <v>144</v>
      </c>
      <c r="C19" s="52" t="s">
        <v>145</v>
      </c>
      <c r="D19" s="52" t="s">
        <v>36</v>
      </c>
      <c r="E19" s="52">
        <v>158</v>
      </c>
      <c r="F19" s="52">
        <v>8.1</v>
      </c>
      <c r="G19" s="52">
        <v>9</v>
      </c>
      <c r="H19" s="53" t="s">
        <v>146</v>
      </c>
      <c r="I19" s="54" t="s">
        <v>147</v>
      </c>
      <c r="J19" s="52" t="s">
        <v>38</v>
      </c>
      <c r="K19" s="53" t="s">
        <v>148</v>
      </c>
      <c r="L19" s="55"/>
    </row>
    <row r="20" spans="1:12" s="38" customFormat="1" ht="51">
      <c r="A20" s="31" t="s">
        <v>149</v>
      </c>
      <c r="B20" s="56" t="s">
        <v>150</v>
      </c>
      <c r="C20" s="56" t="s">
        <v>151</v>
      </c>
      <c r="D20" s="56" t="s">
        <v>36</v>
      </c>
      <c r="E20" s="56" t="s">
        <v>152</v>
      </c>
      <c r="F20" s="56" t="s">
        <v>153</v>
      </c>
      <c r="G20" s="56" t="s">
        <v>154</v>
      </c>
      <c r="H20" s="57" t="s">
        <v>155</v>
      </c>
      <c r="I20" s="58" t="s">
        <v>156</v>
      </c>
      <c r="J20" s="59" t="s">
        <v>157</v>
      </c>
      <c r="K20" s="53" t="s">
        <v>158</v>
      </c>
      <c r="L20" s="55"/>
    </row>
    <row r="21" spans="1:12" s="38" customFormat="1" ht="409.5">
      <c r="A21" s="31" t="s">
        <v>115</v>
      </c>
      <c r="B21" s="32" t="s">
        <v>100</v>
      </c>
      <c r="C21" s="32" t="s">
        <v>101</v>
      </c>
      <c r="D21" s="32" t="s">
        <v>102</v>
      </c>
      <c r="E21" s="32">
        <v>158</v>
      </c>
      <c r="F21" s="33" t="s">
        <v>116</v>
      </c>
      <c r="G21" s="33"/>
      <c r="H21" s="46" t="s">
        <v>117</v>
      </c>
      <c r="I21" s="49" t="s">
        <v>118</v>
      </c>
      <c r="J21" s="32" t="s">
        <v>7</v>
      </c>
      <c r="K21" s="36" t="s">
        <v>119</v>
      </c>
      <c r="L21" s="37" t="s">
        <v>106</v>
      </c>
    </row>
    <row r="22" spans="1:12" s="38" customFormat="1" ht="395.25">
      <c r="A22" s="31" t="s">
        <v>120</v>
      </c>
      <c r="B22" s="32" t="s">
        <v>100</v>
      </c>
      <c r="C22" s="32" t="s">
        <v>101</v>
      </c>
      <c r="D22" s="32" t="s">
        <v>102</v>
      </c>
      <c r="E22" s="32">
        <v>159</v>
      </c>
      <c r="F22" s="33" t="s">
        <v>121</v>
      </c>
      <c r="G22" s="33">
        <v>4</v>
      </c>
      <c r="H22" s="46" t="s">
        <v>122</v>
      </c>
      <c r="I22" s="49" t="s">
        <v>123</v>
      </c>
      <c r="J22" s="32" t="s">
        <v>7</v>
      </c>
      <c r="K22" s="36" t="s">
        <v>124</v>
      </c>
      <c r="L22" s="37" t="s">
        <v>106</v>
      </c>
    </row>
    <row r="23" spans="1:12" s="38" customFormat="1" ht="395.25">
      <c r="A23" s="31" t="s">
        <v>125</v>
      </c>
      <c r="B23" s="32" t="s">
        <v>100</v>
      </c>
      <c r="C23" s="32" t="s">
        <v>101</v>
      </c>
      <c r="D23" s="32" t="s">
        <v>102</v>
      </c>
      <c r="E23" s="32">
        <v>160</v>
      </c>
      <c r="F23" s="33" t="s">
        <v>121</v>
      </c>
      <c r="G23" s="33">
        <v>4</v>
      </c>
      <c r="H23" s="46" t="s">
        <v>126</v>
      </c>
      <c r="I23" s="49" t="s">
        <v>127</v>
      </c>
      <c r="J23" s="32" t="s">
        <v>7</v>
      </c>
      <c r="K23" s="36" t="s">
        <v>128</v>
      </c>
      <c r="L23" s="37" t="s">
        <v>106</v>
      </c>
    </row>
    <row r="24" spans="1:12" s="50" customFormat="1" ht="153">
      <c r="A24" s="31" t="s">
        <v>129</v>
      </c>
      <c r="B24" s="32" t="s">
        <v>100</v>
      </c>
      <c r="C24" s="32" t="s">
        <v>101</v>
      </c>
      <c r="D24" s="32" t="s">
        <v>102</v>
      </c>
      <c r="E24" s="32">
        <v>160</v>
      </c>
      <c r="F24" s="33" t="s">
        <v>121</v>
      </c>
      <c r="G24" s="33">
        <v>9</v>
      </c>
      <c r="H24" s="46" t="s">
        <v>130</v>
      </c>
      <c r="I24" s="49" t="s">
        <v>131</v>
      </c>
      <c r="J24" s="32" t="s">
        <v>7</v>
      </c>
      <c r="K24" s="36" t="s">
        <v>132</v>
      </c>
      <c r="L24" s="37" t="s">
        <v>106</v>
      </c>
    </row>
    <row r="25" spans="1:12" s="50" customFormat="1" ht="216.75">
      <c r="A25" s="31" t="s">
        <v>133</v>
      </c>
      <c r="B25" s="32" t="s">
        <v>100</v>
      </c>
      <c r="C25" s="32" t="s">
        <v>101</v>
      </c>
      <c r="D25" s="32" t="s">
        <v>102</v>
      </c>
      <c r="E25" s="32">
        <v>161</v>
      </c>
      <c r="F25" s="33" t="s">
        <v>134</v>
      </c>
      <c r="G25" s="33">
        <v>4</v>
      </c>
      <c r="H25" s="46" t="s">
        <v>135</v>
      </c>
      <c r="I25" s="49" t="s">
        <v>136</v>
      </c>
      <c r="J25" s="32" t="s">
        <v>7</v>
      </c>
      <c r="K25" s="36" t="s">
        <v>137</v>
      </c>
      <c r="L25" s="37" t="s">
        <v>106</v>
      </c>
    </row>
    <row r="26" spans="1:12" s="50" customFormat="1" ht="409.5">
      <c r="A26" s="31" t="s">
        <v>138</v>
      </c>
      <c r="B26" s="32" t="s">
        <v>100</v>
      </c>
      <c r="C26" s="32" t="s">
        <v>101</v>
      </c>
      <c r="D26" s="32" t="s">
        <v>102</v>
      </c>
      <c r="E26" s="32">
        <v>163</v>
      </c>
      <c r="F26" s="33" t="s">
        <v>139</v>
      </c>
      <c r="G26" s="33">
        <v>35</v>
      </c>
      <c r="H26" s="51" t="s">
        <v>140</v>
      </c>
      <c r="I26" s="49" t="s">
        <v>141</v>
      </c>
      <c r="J26" s="32" t="s">
        <v>7</v>
      </c>
      <c r="K26" s="36" t="s">
        <v>142</v>
      </c>
      <c r="L26" s="37" t="s">
        <v>106</v>
      </c>
    </row>
    <row r="27" spans="1:12" s="14" customFormat="1" ht="12.75">
      <c r="A27" s="7">
        <v>26</v>
      </c>
      <c r="B27" s="26" t="s">
        <v>1020</v>
      </c>
      <c r="C27" s="8"/>
      <c r="D27" s="8"/>
      <c r="E27" s="8"/>
      <c r="F27" s="8"/>
      <c r="G27" s="8"/>
      <c r="H27" s="22"/>
      <c r="I27" s="22"/>
      <c r="J27" s="9"/>
      <c r="K27" s="8"/>
    </row>
    <row r="28" spans="1:12" s="14" customFormat="1" ht="12.75">
      <c r="A28" s="7"/>
      <c r="B28" s="8"/>
      <c r="C28" s="8"/>
      <c r="D28" s="8"/>
      <c r="E28" s="8"/>
      <c r="F28" s="8"/>
      <c r="G28" s="8"/>
      <c r="H28" s="22"/>
      <c r="I28" s="22"/>
      <c r="J28" s="9"/>
      <c r="K28" s="8"/>
    </row>
    <row r="29" spans="1:12" s="14" customFormat="1" ht="12.75">
      <c r="A29" s="7"/>
      <c r="B29" s="8"/>
      <c r="C29" s="8"/>
      <c r="D29" s="8"/>
      <c r="E29" s="8"/>
      <c r="F29" s="8"/>
      <c r="G29" s="8"/>
      <c r="H29" s="22"/>
      <c r="I29" s="22"/>
      <c r="J29" s="9"/>
      <c r="K29"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V46"/>
  <sheetViews>
    <sheetView workbookViewId="0">
      <selection activeCell="B46" sqref="B46"/>
    </sheetView>
  </sheetViews>
  <sheetFormatPr defaultRowHeight="15"/>
  <cols>
    <col min="10" max="11" width="39.7109375" customWidth="1"/>
  </cols>
  <sheetData>
    <row r="1" spans="1:256" s="8" customFormat="1" ht="12.75">
      <c r="A1" s="26" t="s">
        <v>12</v>
      </c>
      <c r="B1" s="26" t="s">
        <v>13</v>
      </c>
      <c r="C1" s="26" t="s">
        <v>14</v>
      </c>
      <c r="D1" s="26" t="s">
        <v>380</v>
      </c>
      <c r="E1" s="27" t="s">
        <v>94</v>
      </c>
      <c r="F1" s="83" t="s">
        <v>16</v>
      </c>
      <c r="G1" s="83" t="s">
        <v>95</v>
      </c>
      <c r="H1" s="83" t="s">
        <v>96</v>
      </c>
      <c r="I1" s="26" t="s">
        <v>19</v>
      </c>
      <c r="J1" s="26" t="s">
        <v>20</v>
      </c>
      <c r="K1" s="84" t="s">
        <v>97</v>
      </c>
      <c r="L1" s="26" t="s">
        <v>381</v>
      </c>
      <c r="S1" s="26" t="s">
        <v>382</v>
      </c>
      <c r="T1" s="26" t="s">
        <v>383</v>
      </c>
      <c r="U1" s="26" t="s">
        <v>384</v>
      </c>
    </row>
    <row r="2" spans="1:256" ht="76.5">
      <c r="A2" s="60" t="s">
        <v>159</v>
      </c>
      <c r="B2" s="61" t="s">
        <v>160</v>
      </c>
      <c r="C2" s="61" t="s">
        <v>161</v>
      </c>
      <c r="D2" s="60" t="s">
        <v>162</v>
      </c>
      <c r="E2" s="60" t="s">
        <v>163</v>
      </c>
      <c r="F2" s="60"/>
      <c r="G2" s="61">
        <v>111</v>
      </c>
      <c r="H2" s="60">
        <v>7</v>
      </c>
      <c r="I2" s="61">
        <v>19</v>
      </c>
      <c r="J2" s="60" t="s">
        <v>164</v>
      </c>
      <c r="K2" s="60" t="s">
        <v>165</v>
      </c>
      <c r="L2" s="60" t="s">
        <v>166</v>
      </c>
      <c r="M2" s="62" t="s">
        <v>167</v>
      </c>
      <c r="N2" s="63"/>
      <c r="O2" s="64">
        <v>0</v>
      </c>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row>
    <row r="3" spans="1:256" ht="102">
      <c r="A3" s="60" t="s">
        <v>168</v>
      </c>
      <c r="B3" s="61" t="s">
        <v>160</v>
      </c>
      <c r="C3" s="61" t="s">
        <v>161</v>
      </c>
      <c r="D3" s="60" t="s">
        <v>162</v>
      </c>
      <c r="E3" s="60" t="s">
        <v>169</v>
      </c>
      <c r="F3" s="60"/>
      <c r="G3" s="61">
        <v>111</v>
      </c>
      <c r="H3" s="60">
        <v>7</v>
      </c>
      <c r="I3" s="61">
        <v>20</v>
      </c>
      <c r="J3" s="60" t="s">
        <v>170</v>
      </c>
      <c r="K3" s="60" t="s">
        <v>171</v>
      </c>
      <c r="L3" s="60" t="s">
        <v>172</v>
      </c>
      <c r="M3" s="62" t="s">
        <v>167</v>
      </c>
      <c r="N3" s="63"/>
      <c r="O3" s="64">
        <v>0</v>
      </c>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row>
    <row r="4" spans="1:256" ht="63.75">
      <c r="A4" s="60" t="s">
        <v>173</v>
      </c>
      <c r="B4" s="61" t="s">
        <v>160</v>
      </c>
      <c r="C4" s="61" t="s">
        <v>161</v>
      </c>
      <c r="D4" s="60" t="s">
        <v>162</v>
      </c>
      <c r="E4" s="60" t="s">
        <v>174</v>
      </c>
      <c r="F4" s="60"/>
      <c r="G4" s="61">
        <v>111</v>
      </c>
      <c r="H4" s="60" t="s">
        <v>175</v>
      </c>
      <c r="I4" s="61" t="s">
        <v>176</v>
      </c>
      <c r="J4" s="60" t="s">
        <v>177</v>
      </c>
      <c r="K4" s="60" t="s">
        <v>178</v>
      </c>
      <c r="L4" s="60" t="s">
        <v>179</v>
      </c>
      <c r="M4" s="62" t="s">
        <v>180</v>
      </c>
      <c r="N4" s="63"/>
      <c r="O4" s="64">
        <v>0</v>
      </c>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row>
    <row r="5" spans="1:256" ht="76.5">
      <c r="A5" s="60" t="s">
        <v>181</v>
      </c>
      <c r="B5" s="61" t="s">
        <v>160</v>
      </c>
      <c r="C5" s="61" t="s">
        <v>161</v>
      </c>
      <c r="D5" s="60" t="s">
        <v>162</v>
      </c>
      <c r="E5" s="60" t="s">
        <v>182</v>
      </c>
      <c r="F5" s="60"/>
      <c r="G5" s="61">
        <v>111</v>
      </c>
      <c r="H5" s="60" t="s">
        <v>175</v>
      </c>
      <c r="I5" s="61" t="s">
        <v>183</v>
      </c>
      <c r="J5" s="60" t="s">
        <v>184</v>
      </c>
      <c r="K5" s="60" t="s">
        <v>185</v>
      </c>
      <c r="L5" s="60" t="s">
        <v>186</v>
      </c>
      <c r="M5" s="62" t="s">
        <v>180</v>
      </c>
      <c r="N5" s="63"/>
      <c r="O5" s="64">
        <v>0</v>
      </c>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row>
    <row r="6" spans="1:256" ht="76.5">
      <c r="A6" s="60" t="s">
        <v>187</v>
      </c>
      <c r="B6" s="61" t="s">
        <v>160</v>
      </c>
      <c r="C6" s="61" t="s">
        <v>161</v>
      </c>
      <c r="D6" s="60" t="s">
        <v>162</v>
      </c>
      <c r="E6" s="60" t="s">
        <v>188</v>
      </c>
      <c r="F6" s="60"/>
      <c r="G6" s="61">
        <v>112</v>
      </c>
      <c r="H6" s="60">
        <v>7</v>
      </c>
      <c r="I6" s="61" t="s">
        <v>189</v>
      </c>
      <c r="J6" s="60" t="s">
        <v>190</v>
      </c>
      <c r="K6" s="60" t="s">
        <v>191</v>
      </c>
      <c r="L6" s="60" t="s">
        <v>192</v>
      </c>
      <c r="M6" s="62" t="s">
        <v>180</v>
      </c>
      <c r="N6" s="63"/>
      <c r="O6" s="64">
        <v>0</v>
      </c>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row>
    <row r="7" spans="1:256" ht="76.5">
      <c r="A7" s="60" t="s">
        <v>193</v>
      </c>
      <c r="B7" s="61" t="s">
        <v>160</v>
      </c>
      <c r="C7" s="61" t="s">
        <v>161</v>
      </c>
      <c r="D7" s="60" t="s">
        <v>162</v>
      </c>
      <c r="E7" s="60" t="s">
        <v>194</v>
      </c>
      <c r="F7" s="60"/>
      <c r="G7" s="61">
        <v>114</v>
      </c>
      <c r="H7" s="60">
        <v>7</v>
      </c>
      <c r="I7" s="61" t="s">
        <v>195</v>
      </c>
      <c r="J7" s="60" t="s">
        <v>196</v>
      </c>
      <c r="K7" s="60" t="s">
        <v>197</v>
      </c>
      <c r="L7" s="60" t="s">
        <v>198</v>
      </c>
      <c r="M7" s="62" t="s">
        <v>180</v>
      </c>
      <c r="N7" s="63"/>
      <c r="O7" s="64">
        <v>0</v>
      </c>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row>
    <row r="8" spans="1:256" ht="63.75">
      <c r="A8" s="60" t="s">
        <v>199</v>
      </c>
      <c r="B8" s="61" t="s">
        <v>160</v>
      </c>
      <c r="C8" s="61" t="s">
        <v>161</v>
      </c>
      <c r="D8" s="60" t="s">
        <v>162</v>
      </c>
      <c r="E8" s="60" t="s">
        <v>200</v>
      </c>
      <c r="F8" s="60"/>
      <c r="G8" s="61">
        <v>115</v>
      </c>
      <c r="H8" s="60">
        <v>7</v>
      </c>
      <c r="I8" s="61" t="s">
        <v>201</v>
      </c>
      <c r="J8" s="60" t="s">
        <v>202</v>
      </c>
      <c r="K8" s="60" t="s">
        <v>203</v>
      </c>
      <c r="L8" s="60" t="s">
        <v>204</v>
      </c>
      <c r="M8" s="62" t="s">
        <v>180</v>
      </c>
      <c r="N8" s="63"/>
      <c r="O8" s="64">
        <v>0</v>
      </c>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row>
    <row r="9" spans="1:256" ht="76.5">
      <c r="A9" s="60" t="s">
        <v>205</v>
      </c>
      <c r="B9" s="61" t="s">
        <v>160</v>
      </c>
      <c r="C9" s="61" t="s">
        <v>161</v>
      </c>
      <c r="D9" s="60" t="s">
        <v>162</v>
      </c>
      <c r="E9" s="60" t="s">
        <v>206</v>
      </c>
      <c r="F9" s="60"/>
      <c r="G9" s="61">
        <v>127</v>
      </c>
      <c r="H9" s="60" t="s">
        <v>207</v>
      </c>
      <c r="I9" s="61">
        <v>26</v>
      </c>
      <c r="J9" s="60" t="s">
        <v>208</v>
      </c>
      <c r="K9" s="60" t="s">
        <v>209</v>
      </c>
      <c r="L9" s="60" t="s">
        <v>210</v>
      </c>
      <c r="M9" s="65" t="s">
        <v>180</v>
      </c>
      <c r="N9" s="63"/>
      <c r="O9" s="64">
        <v>0</v>
      </c>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row>
    <row r="10" spans="1:256" ht="102">
      <c r="A10" s="60" t="s">
        <v>211</v>
      </c>
      <c r="B10" s="61" t="s">
        <v>160</v>
      </c>
      <c r="C10" s="61" t="s">
        <v>161</v>
      </c>
      <c r="D10" s="60" t="s">
        <v>162</v>
      </c>
      <c r="E10" s="60" t="s">
        <v>212</v>
      </c>
      <c r="F10" s="60"/>
      <c r="G10" s="61">
        <v>127</v>
      </c>
      <c r="H10" s="60" t="s">
        <v>207</v>
      </c>
      <c r="I10" s="61">
        <v>26</v>
      </c>
      <c r="J10" s="60" t="s">
        <v>213</v>
      </c>
      <c r="K10" s="60" t="s">
        <v>214</v>
      </c>
      <c r="L10" s="60" t="s">
        <v>215</v>
      </c>
      <c r="M10" s="65" t="s">
        <v>180</v>
      </c>
      <c r="N10" s="63"/>
      <c r="O10" s="64">
        <v>0</v>
      </c>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row>
    <row r="11" spans="1:256" ht="191.25">
      <c r="A11" s="66" t="s">
        <v>216</v>
      </c>
      <c r="B11" s="67" t="s">
        <v>160</v>
      </c>
      <c r="C11" s="67" t="s">
        <v>161</v>
      </c>
      <c r="D11" s="66" t="s">
        <v>217</v>
      </c>
      <c r="E11" s="66" t="s">
        <v>218</v>
      </c>
      <c r="F11" s="66"/>
      <c r="G11" s="67">
        <v>132</v>
      </c>
      <c r="H11" s="66">
        <v>7.12</v>
      </c>
      <c r="I11" s="67">
        <v>6</v>
      </c>
      <c r="J11" s="66" t="s">
        <v>219</v>
      </c>
      <c r="K11" s="66" t="s">
        <v>220</v>
      </c>
      <c r="L11" s="66" t="s">
        <v>221</v>
      </c>
      <c r="M11" s="68" t="s">
        <v>180</v>
      </c>
      <c r="N11" s="67"/>
      <c r="O11" s="69">
        <v>0</v>
      </c>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row>
    <row r="12" spans="1:256" ht="51">
      <c r="A12" s="66" t="s">
        <v>222</v>
      </c>
      <c r="B12" s="67" t="s">
        <v>160</v>
      </c>
      <c r="C12" s="67" t="s">
        <v>161</v>
      </c>
      <c r="D12" s="66" t="s">
        <v>162</v>
      </c>
      <c r="E12" s="66"/>
      <c r="F12" s="66"/>
      <c r="G12" s="67">
        <v>140</v>
      </c>
      <c r="H12" s="66" t="s">
        <v>223</v>
      </c>
      <c r="I12" s="67">
        <v>1</v>
      </c>
      <c r="J12" s="66" t="s">
        <v>224</v>
      </c>
      <c r="K12" s="66" t="s">
        <v>225</v>
      </c>
      <c r="L12" s="66" t="s">
        <v>226</v>
      </c>
      <c r="M12" s="68" t="s">
        <v>180</v>
      </c>
      <c r="N12" s="67"/>
      <c r="O12" s="69">
        <v>0</v>
      </c>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row>
    <row r="13" spans="1:256" ht="115.5">
      <c r="A13" s="71" t="s">
        <v>227</v>
      </c>
      <c r="B13" s="14" t="s">
        <v>160</v>
      </c>
      <c r="C13" s="14" t="s">
        <v>161</v>
      </c>
      <c r="D13" s="14"/>
      <c r="E13" s="72" t="s">
        <v>228</v>
      </c>
      <c r="F13" s="14">
        <v>192</v>
      </c>
      <c r="G13" s="72" t="s">
        <v>229</v>
      </c>
      <c r="H13" s="14">
        <v>4</v>
      </c>
      <c r="I13" s="71" t="s">
        <v>230</v>
      </c>
      <c r="J13" s="71" t="s">
        <v>231</v>
      </c>
      <c r="K13" s="72" t="s">
        <v>232</v>
      </c>
      <c r="L13" s="73" t="s">
        <v>233</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row>
    <row r="14" spans="1:256" ht="90">
      <c r="A14" s="71" t="s">
        <v>234</v>
      </c>
      <c r="B14" s="14" t="s">
        <v>160</v>
      </c>
      <c r="C14" s="14" t="s">
        <v>161</v>
      </c>
      <c r="D14" s="14"/>
      <c r="E14" s="72" t="s">
        <v>228</v>
      </c>
      <c r="F14" s="14">
        <v>197</v>
      </c>
      <c r="G14" s="72" t="s">
        <v>235</v>
      </c>
      <c r="H14" s="14"/>
      <c r="I14" s="71" t="s">
        <v>236</v>
      </c>
      <c r="J14" s="71" t="s">
        <v>237</v>
      </c>
      <c r="K14" s="72" t="s">
        <v>232</v>
      </c>
      <c r="L14" s="73" t="s">
        <v>238</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row>
    <row r="15" spans="1:256" ht="105">
      <c r="A15" s="71" t="s">
        <v>239</v>
      </c>
      <c r="B15" s="14" t="s">
        <v>160</v>
      </c>
      <c r="C15" s="14" t="s">
        <v>161</v>
      </c>
      <c r="D15" s="14"/>
      <c r="E15" s="72" t="s">
        <v>240</v>
      </c>
      <c r="F15" s="14">
        <v>205</v>
      </c>
      <c r="G15" s="72" t="s">
        <v>241</v>
      </c>
      <c r="H15" s="14" t="s">
        <v>242</v>
      </c>
      <c r="I15" s="74" t="s">
        <v>243</v>
      </c>
      <c r="J15" s="71" t="s">
        <v>244</v>
      </c>
      <c r="K15" s="72" t="s">
        <v>232</v>
      </c>
      <c r="L15" s="73" t="s">
        <v>245</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row>
    <row r="16" spans="1:256" s="74" customFormat="1" ht="409.5">
      <c r="A16" s="71" t="s">
        <v>246</v>
      </c>
      <c r="B16" s="75" t="s">
        <v>247</v>
      </c>
      <c r="C16" s="75" t="s">
        <v>248</v>
      </c>
      <c r="D16" s="75"/>
      <c r="E16" s="14"/>
      <c r="F16" s="75">
        <v>164</v>
      </c>
      <c r="G16" s="75">
        <v>10</v>
      </c>
      <c r="H16" s="75">
        <v>1</v>
      </c>
      <c r="I16" s="75" t="s">
        <v>249</v>
      </c>
      <c r="J16" s="75" t="s">
        <v>250</v>
      </c>
      <c r="K16" s="75" t="s">
        <v>7</v>
      </c>
      <c r="L16" s="76" t="s">
        <v>251</v>
      </c>
      <c r="M16" s="77" t="s">
        <v>252</v>
      </c>
      <c r="N16" s="14"/>
      <c r="O16" s="14"/>
      <c r="P16" s="14"/>
      <c r="Q16" s="14"/>
      <c r="R16" s="14"/>
      <c r="S16" s="12" t="s">
        <v>253</v>
      </c>
      <c r="T16" s="78" t="s">
        <v>254</v>
      </c>
      <c r="U16" s="75" t="s">
        <v>255</v>
      </c>
    </row>
    <row r="17" spans="1:256" s="14" customFormat="1" ht="409.5">
      <c r="A17" s="71" t="s">
        <v>256</v>
      </c>
      <c r="B17" s="75" t="s">
        <v>257</v>
      </c>
      <c r="C17" s="75" t="s">
        <v>248</v>
      </c>
      <c r="D17" s="75"/>
      <c r="F17" s="75">
        <v>164</v>
      </c>
      <c r="G17" s="75">
        <v>10</v>
      </c>
      <c r="H17" s="75">
        <v>1</v>
      </c>
      <c r="I17" s="75" t="s">
        <v>249</v>
      </c>
      <c r="J17" s="75" t="s">
        <v>250</v>
      </c>
      <c r="K17" s="75" t="s">
        <v>7</v>
      </c>
      <c r="L17" s="76" t="s">
        <v>246</v>
      </c>
      <c r="M17" s="21"/>
      <c r="S17" s="12" t="s">
        <v>253</v>
      </c>
      <c r="T17" s="78" t="s">
        <v>254</v>
      </c>
      <c r="U17" s="75" t="s">
        <v>258</v>
      </c>
    </row>
    <row r="18" spans="1:256" s="14" customFormat="1" ht="12.75">
      <c r="A18" s="72" t="s">
        <v>259</v>
      </c>
      <c r="B18" s="14" t="s">
        <v>260</v>
      </c>
      <c r="C18" s="14" t="s">
        <v>261</v>
      </c>
      <c r="D18" s="14" t="s">
        <v>102</v>
      </c>
      <c r="I18" s="14" t="s">
        <v>262</v>
      </c>
      <c r="J18" s="14" t="s">
        <v>263</v>
      </c>
      <c r="K18" s="14" t="s">
        <v>7</v>
      </c>
      <c r="L18" s="72" t="s">
        <v>264</v>
      </c>
    </row>
    <row r="19" spans="1:256" s="14" customFormat="1" ht="409.5">
      <c r="A19" s="71" t="s">
        <v>265</v>
      </c>
      <c r="B19" s="75" t="s">
        <v>266</v>
      </c>
      <c r="C19" s="75" t="s">
        <v>248</v>
      </c>
      <c r="D19" s="75"/>
      <c r="F19" s="75">
        <v>164</v>
      </c>
      <c r="G19" s="75">
        <v>10</v>
      </c>
      <c r="H19" s="75">
        <v>1</v>
      </c>
      <c r="I19" s="75" t="s">
        <v>249</v>
      </c>
      <c r="J19" s="75" t="s">
        <v>250</v>
      </c>
      <c r="K19" s="75" t="s">
        <v>7</v>
      </c>
      <c r="L19" s="76" t="s">
        <v>246</v>
      </c>
      <c r="S19" s="12" t="s">
        <v>253</v>
      </c>
      <c r="T19" s="78" t="s">
        <v>254</v>
      </c>
      <c r="U19" s="75" t="s">
        <v>267</v>
      </c>
    </row>
    <row r="20" spans="1:256" ht="409.6">
      <c r="A20" s="71" t="s">
        <v>268</v>
      </c>
      <c r="B20" s="14" t="s">
        <v>269</v>
      </c>
      <c r="C20" s="14" t="s">
        <v>270</v>
      </c>
      <c r="D20" s="14"/>
      <c r="E20" s="14" t="s">
        <v>27</v>
      </c>
      <c r="F20" s="14">
        <v>191</v>
      </c>
      <c r="G20" s="14" t="s">
        <v>271</v>
      </c>
      <c r="H20" s="14">
        <v>22</v>
      </c>
      <c r="I20" s="74" t="s">
        <v>272</v>
      </c>
      <c r="J20" s="79" t="s">
        <v>273</v>
      </c>
      <c r="K20" s="14" t="s">
        <v>7</v>
      </c>
      <c r="L20" s="80" t="s">
        <v>274</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row>
    <row r="21" spans="1:256" ht="230.25">
      <c r="A21" s="71" t="s">
        <v>275</v>
      </c>
      <c r="B21" s="14" t="s">
        <v>269</v>
      </c>
      <c r="C21" s="14" t="s">
        <v>270</v>
      </c>
      <c r="D21" s="14"/>
      <c r="E21" s="14" t="s">
        <v>27</v>
      </c>
      <c r="F21" s="14">
        <v>191</v>
      </c>
      <c r="G21" s="14" t="s">
        <v>276</v>
      </c>
      <c r="H21" s="14">
        <v>25</v>
      </c>
      <c r="I21" s="74" t="s">
        <v>277</v>
      </c>
      <c r="J21" s="74" t="s">
        <v>278</v>
      </c>
      <c r="K21" s="14" t="s">
        <v>7</v>
      </c>
      <c r="L21" s="80" t="s">
        <v>279</v>
      </c>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row>
    <row r="22" spans="1:256" ht="306.75">
      <c r="A22" s="71" t="s">
        <v>280</v>
      </c>
      <c r="B22" s="14" t="s">
        <v>269</v>
      </c>
      <c r="C22" s="14" t="s">
        <v>270</v>
      </c>
      <c r="D22" s="14"/>
      <c r="E22" s="14" t="s">
        <v>27</v>
      </c>
      <c r="F22" s="14">
        <v>191</v>
      </c>
      <c r="G22" s="14" t="s">
        <v>281</v>
      </c>
      <c r="H22" s="14">
        <v>29</v>
      </c>
      <c r="I22" s="74" t="s">
        <v>282</v>
      </c>
      <c r="J22" s="74" t="s">
        <v>283</v>
      </c>
      <c r="K22" s="14" t="s">
        <v>7</v>
      </c>
      <c r="L22" s="80" t="s">
        <v>284</v>
      </c>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row>
    <row r="23" spans="1:256" ht="102.75">
      <c r="A23" s="71" t="s">
        <v>285</v>
      </c>
      <c r="B23" s="14" t="s">
        <v>269</v>
      </c>
      <c r="C23" s="14" t="s">
        <v>270</v>
      </c>
      <c r="D23" s="14"/>
      <c r="E23" s="14" t="s">
        <v>27</v>
      </c>
      <c r="F23" s="14">
        <v>192</v>
      </c>
      <c r="G23" s="14" t="s">
        <v>286</v>
      </c>
      <c r="H23" s="14" t="s">
        <v>287</v>
      </c>
      <c r="I23" s="74" t="s">
        <v>288</v>
      </c>
      <c r="J23" s="74" t="s">
        <v>289</v>
      </c>
      <c r="K23" s="14" t="s">
        <v>7</v>
      </c>
      <c r="L23" s="80" t="s">
        <v>233</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row>
    <row r="24" spans="1:256" ht="166.5">
      <c r="A24" s="71" t="s">
        <v>290</v>
      </c>
      <c r="B24" s="14" t="s">
        <v>269</v>
      </c>
      <c r="C24" s="14" t="s">
        <v>270</v>
      </c>
      <c r="D24" s="14"/>
      <c r="E24" s="14" t="s">
        <v>36</v>
      </c>
      <c r="F24" s="14">
        <v>193</v>
      </c>
      <c r="G24" s="14" t="s">
        <v>291</v>
      </c>
      <c r="H24" s="14">
        <v>2</v>
      </c>
      <c r="I24" s="74" t="s">
        <v>292</v>
      </c>
      <c r="J24" s="74" t="s">
        <v>293</v>
      </c>
      <c r="K24" s="14" t="s">
        <v>7</v>
      </c>
      <c r="L24" s="80" t="s">
        <v>294</v>
      </c>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row>
    <row r="25" spans="1:256" ht="26.25">
      <c r="A25" s="71" t="s">
        <v>295</v>
      </c>
      <c r="B25" s="14" t="s">
        <v>269</v>
      </c>
      <c r="C25" s="14" t="s">
        <v>270</v>
      </c>
      <c r="D25" s="14"/>
      <c r="E25" s="14" t="s">
        <v>27</v>
      </c>
      <c r="F25" s="14">
        <v>193</v>
      </c>
      <c r="G25" s="14" t="s">
        <v>291</v>
      </c>
      <c r="H25" s="14">
        <v>9</v>
      </c>
      <c r="I25" s="74" t="s">
        <v>296</v>
      </c>
      <c r="J25" s="74" t="s">
        <v>297</v>
      </c>
      <c r="K25" s="14" t="s">
        <v>7</v>
      </c>
      <c r="L25" s="80" t="s">
        <v>298</v>
      </c>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row>
    <row r="26" spans="1:256" ht="39">
      <c r="A26" s="71" t="s">
        <v>299</v>
      </c>
      <c r="B26" s="14" t="s">
        <v>269</v>
      </c>
      <c r="C26" s="14" t="s">
        <v>270</v>
      </c>
      <c r="D26" s="14"/>
      <c r="E26" s="14" t="s">
        <v>27</v>
      </c>
      <c r="F26" s="14">
        <v>193</v>
      </c>
      <c r="G26" s="14" t="s">
        <v>291</v>
      </c>
      <c r="H26" s="14">
        <v>9</v>
      </c>
      <c r="I26" s="74" t="s">
        <v>300</v>
      </c>
      <c r="J26" s="74" t="s">
        <v>301</v>
      </c>
      <c r="K26" s="14" t="s">
        <v>7</v>
      </c>
      <c r="L26" s="80" t="s">
        <v>295</v>
      </c>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row>
    <row r="27" spans="1:256" ht="26.25">
      <c r="A27" s="71" t="s">
        <v>302</v>
      </c>
      <c r="B27" s="14" t="s">
        <v>269</v>
      </c>
      <c r="C27" s="14" t="s">
        <v>270</v>
      </c>
      <c r="D27" s="14"/>
      <c r="E27" s="14" t="s">
        <v>36</v>
      </c>
      <c r="F27" s="14">
        <v>193</v>
      </c>
      <c r="G27" s="14" t="s">
        <v>291</v>
      </c>
      <c r="H27" s="14">
        <v>8</v>
      </c>
      <c r="I27" s="74" t="s">
        <v>303</v>
      </c>
      <c r="J27" s="74" t="s">
        <v>304</v>
      </c>
      <c r="K27" s="14" t="s">
        <v>7</v>
      </c>
      <c r="L27" s="80" t="s">
        <v>268</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row>
    <row r="28" spans="1:256" ht="26.25">
      <c r="A28" s="71" t="s">
        <v>305</v>
      </c>
      <c r="B28" s="14" t="s">
        <v>269</v>
      </c>
      <c r="C28" s="14" t="s">
        <v>270</v>
      </c>
      <c r="D28" s="14"/>
      <c r="E28" s="14" t="s">
        <v>27</v>
      </c>
      <c r="F28" s="14">
        <v>193</v>
      </c>
      <c r="G28" s="14" t="s">
        <v>291</v>
      </c>
      <c r="H28" s="14">
        <v>9</v>
      </c>
      <c r="I28" s="74" t="s">
        <v>306</v>
      </c>
      <c r="J28" s="74" t="s">
        <v>307</v>
      </c>
      <c r="K28" s="14" t="s">
        <v>7</v>
      </c>
      <c r="L28" s="80" t="s">
        <v>295</v>
      </c>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row>
    <row r="29" spans="1:256" ht="77.25">
      <c r="A29" s="71" t="s">
        <v>308</v>
      </c>
      <c r="B29" s="14" t="s">
        <v>269</v>
      </c>
      <c r="C29" s="14" t="s">
        <v>270</v>
      </c>
      <c r="D29" s="14"/>
      <c r="E29" s="14" t="s">
        <v>27</v>
      </c>
      <c r="F29" s="14">
        <v>193</v>
      </c>
      <c r="G29" s="14" t="s">
        <v>291</v>
      </c>
      <c r="H29" s="14">
        <v>5</v>
      </c>
      <c r="I29" s="74" t="s">
        <v>309</v>
      </c>
      <c r="J29" s="74" t="s">
        <v>310</v>
      </c>
      <c r="K29" s="81" t="s">
        <v>7</v>
      </c>
      <c r="L29" s="80" t="s">
        <v>295</v>
      </c>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row>
    <row r="30" spans="1:256" ht="39">
      <c r="A30" s="71" t="s">
        <v>311</v>
      </c>
      <c r="B30" s="14" t="s">
        <v>269</v>
      </c>
      <c r="C30" s="14" t="s">
        <v>270</v>
      </c>
      <c r="D30" s="80" t="s">
        <v>312</v>
      </c>
      <c r="E30" s="14" t="s">
        <v>27</v>
      </c>
      <c r="F30" s="14">
        <v>193</v>
      </c>
      <c r="G30" s="72" t="s">
        <v>313</v>
      </c>
      <c r="H30" s="72">
        <v>15</v>
      </c>
      <c r="I30" s="74" t="s">
        <v>314</v>
      </c>
      <c r="J30" s="74" t="s">
        <v>315</v>
      </c>
      <c r="K30" s="72" t="s">
        <v>7</v>
      </c>
      <c r="L30" s="73" t="s">
        <v>316</v>
      </c>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row>
    <row r="31" spans="1:256" ht="141">
      <c r="A31" s="71" t="s">
        <v>317</v>
      </c>
      <c r="B31" s="14" t="s">
        <v>269</v>
      </c>
      <c r="C31" s="14" t="s">
        <v>270</v>
      </c>
      <c r="D31" s="14"/>
      <c r="E31" s="14" t="s">
        <v>36</v>
      </c>
      <c r="F31" s="14">
        <v>193</v>
      </c>
      <c r="G31" s="14" t="s">
        <v>318</v>
      </c>
      <c r="H31" s="14">
        <v>22</v>
      </c>
      <c r="I31" s="74" t="s">
        <v>319</v>
      </c>
      <c r="J31" s="74" t="s">
        <v>320</v>
      </c>
      <c r="K31" s="14" t="s">
        <v>7</v>
      </c>
      <c r="L31" s="73" t="s">
        <v>321</v>
      </c>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row>
    <row r="32" spans="1:256" ht="64.5">
      <c r="A32" s="71" t="s">
        <v>322</v>
      </c>
      <c r="B32" s="14" t="s">
        <v>269</v>
      </c>
      <c r="C32" s="14" t="s">
        <v>270</v>
      </c>
      <c r="D32" s="14"/>
      <c r="E32" s="14" t="s">
        <v>36</v>
      </c>
      <c r="F32" s="14">
        <v>193</v>
      </c>
      <c r="G32" s="14" t="s">
        <v>318</v>
      </c>
      <c r="H32" s="14">
        <v>21</v>
      </c>
      <c r="I32" s="74" t="s">
        <v>323</v>
      </c>
      <c r="J32" s="74" t="s">
        <v>324</v>
      </c>
      <c r="K32" s="14" t="s">
        <v>7</v>
      </c>
      <c r="L32" s="73" t="s">
        <v>325</v>
      </c>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row>
    <row r="33" spans="1:256" ht="39">
      <c r="A33" s="71" t="s">
        <v>326</v>
      </c>
      <c r="B33" s="14" t="s">
        <v>269</v>
      </c>
      <c r="C33" s="14" t="s">
        <v>270</v>
      </c>
      <c r="D33" s="14"/>
      <c r="E33" s="14" t="s">
        <v>27</v>
      </c>
      <c r="F33" s="14">
        <v>196</v>
      </c>
      <c r="G33" s="14" t="s">
        <v>327</v>
      </c>
      <c r="H33" s="14">
        <v>15</v>
      </c>
      <c r="I33" s="74" t="s">
        <v>328</v>
      </c>
      <c r="J33" s="74" t="s">
        <v>329</v>
      </c>
      <c r="K33" s="14" t="s">
        <v>7</v>
      </c>
      <c r="L33" s="80" t="s">
        <v>251</v>
      </c>
      <c r="M33" s="21" t="s">
        <v>330</v>
      </c>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row>
    <row r="34" spans="1:256" ht="51.75">
      <c r="A34" s="71" t="s">
        <v>331</v>
      </c>
      <c r="B34" s="14" t="s">
        <v>269</v>
      </c>
      <c r="C34" s="14" t="s">
        <v>270</v>
      </c>
      <c r="D34" s="14"/>
      <c r="E34" s="14" t="s">
        <v>27</v>
      </c>
      <c r="F34" s="14">
        <v>197</v>
      </c>
      <c r="G34" s="14" t="s">
        <v>332</v>
      </c>
      <c r="H34" s="14">
        <v>4</v>
      </c>
      <c r="I34" s="74" t="s">
        <v>333</v>
      </c>
      <c r="J34" s="74" t="s">
        <v>334</v>
      </c>
      <c r="K34" s="14" t="s">
        <v>7</v>
      </c>
      <c r="L34" s="80" t="s">
        <v>294</v>
      </c>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row>
    <row r="35" spans="1:256" ht="51.75">
      <c r="A35" s="71" t="s">
        <v>335</v>
      </c>
      <c r="B35" s="14" t="s">
        <v>269</v>
      </c>
      <c r="C35" s="14" t="s">
        <v>270</v>
      </c>
      <c r="D35" s="14"/>
      <c r="E35" s="14" t="s">
        <v>27</v>
      </c>
      <c r="F35" s="14">
        <v>197</v>
      </c>
      <c r="G35" s="14" t="s">
        <v>336</v>
      </c>
      <c r="H35" s="14">
        <v>23</v>
      </c>
      <c r="I35" s="74" t="s">
        <v>337</v>
      </c>
      <c r="J35" s="74" t="s">
        <v>338</v>
      </c>
      <c r="K35" s="14" t="s">
        <v>7</v>
      </c>
      <c r="L35" s="73" t="s">
        <v>294</v>
      </c>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row>
    <row r="36" spans="1:256" ht="153.75">
      <c r="A36" s="71" t="s">
        <v>339</v>
      </c>
      <c r="B36" s="14" t="s">
        <v>269</v>
      </c>
      <c r="C36" s="14" t="s">
        <v>270</v>
      </c>
      <c r="D36" s="14"/>
      <c r="E36" s="14" t="s">
        <v>36</v>
      </c>
      <c r="F36" s="14">
        <v>199</v>
      </c>
      <c r="G36" s="14" t="s">
        <v>340</v>
      </c>
      <c r="H36" s="14">
        <v>18</v>
      </c>
      <c r="I36" s="74" t="s">
        <v>341</v>
      </c>
      <c r="J36" s="74" t="s">
        <v>342</v>
      </c>
      <c r="K36" s="14" t="s">
        <v>7</v>
      </c>
      <c r="L36" s="73" t="s">
        <v>294</v>
      </c>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row>
    <row r="37" spans="1:256" ht="90">
      <c r="A37" s="71" t="s">
        <v>343</v>
      </c>
      <c r="B37" s="14" t="s">
        <v>269</v>
      </c>
      <c r="C37" s="14" t="s">
        <v>270</v>
      </c>
      <c r="D37" s="14" t="s">
        <v>36</v>
      </c>
      <c r="E37" s="14" t="s">
        <v>27</v>
      </c>
      <c r="F37" s="14">
        <v>199</v>
      </c>
      <c r="G37" s="14" t="s">
        <v>340</v>
      </c>
      <c r="H37" s="14">
        <v>21</v>
      </c>
      <c r="I37" s="74" t="s">
        <v>344</v>
      </c>
      <c r="J37" s="74" t="s">
        <v>345</v>
      </c>
      <c r="K37" s="14" t="s">
        <v>7</v>
      </c>
      <c r="L37" s="80" t="s">
        <v>294</v>
      </c>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row>
    <row r="38" spans="1:256" ht="39">
      <c r="A38" s="71" t="s">
        <v>346</v>
      </c>
      <c r="B38" s="14" t="s">
        <v>269</v>
      </c>
      <c r="C38" s="14" t="s">
        <v>270</v>
      </c>
      <c r="D38" s="14"/>
      <c r="E38" s="14" t="s">
        <v>27</v>
      </c>
      <c r="F38" s="14">
        <v>199</v>
      </c>
      <c r="G38" s="72" t="s">
        <v>340</v>
      </c>
      <c r="H38" s="72">
        <v>16</v>
      </c>
      <c r="I38" s="71" t="s">
        <v>347</v>
      </c>
      <c r="J38" s="71" t="s">
        <v>348</v>
      </c>
      <c r="K38" s="72" t="s">
        <v>7</v>
      </c>
      <c r="L38" s="73" t="s">
        <v>251</v>
      </c>
      <c r="M38" s="82" t="s">
        <v>349</v>
      </c>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row>
    <row r="39" spans="1:256" ht="102.75">
      <c r="A39" s="71" t="s">
        <v>350</v>
      </c>
      <c r="B39" s="14" t="s">
        <v>269</v>
      </c>
      <c r="C39" s="14" t="s">
        <v>270</v>
      </c>
      <c r="D39" s="14"/>
      <c r="E39" s="14" t="s">
        <v>27</v>
      </c>
      <c r="F39" s="14">
        <v>199</v>
      </c>
      <c r="G39" s="72" t="s">
        <v>340</v>
      </c>
      <c r="H39" s="72">
        <v>1</v>
      </c>
      <c r="I39" s="71" t="s">
        <v>351</v>
      </c>
      <c r="J39" s="71" t="s">
        <v>352</v>
      </c>
      <c r="K39" s="72" t="s">
        <v>7</v>
      </c>
      <c r="L39" s="80" t="s">
        <v>346</v>
      </c>
      <c r="M39" s="82"/>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row>
    <row r="40" spans="1:256" ht="102.75">
      <c r="A40" s="71" t="s">
        <v>353</v>
      </c>
      <c r="B40" s="14" t="s">
        <v>269</v>
      </c>
      <c r="C40" s="14" t="s">
        <v>270</v>
      </c>
      <c r="D40" s="14" t="s">
        <v>36</v>
      </c>
      <c r="E40" s="14" t="s">
        <v>27</v>
      </c>
      <c r="F40" s="14">
        <v>208</v>
      </c>
      <c r="G40" s="72" t="s">
        <v>354</v>
      </c>
      <c r="H40" s="72">
        <v>14</v>
      </c>
      <c r="I40" s="74" t="s">
        <v>355</v>
      </c>
      <c r="J40" s="74" t="s">
        <v>356</v>
      </c>
      <c r="K40" s="72" t="s">
        <v>7</v>
      </c>
      <c r="L40" s="73" t="s">
        <v>294</v>
      </c>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row>
    <row r="41" spans="1:256" ht="51.75">
      <c r="A41" s="71" t="s">
        <v>357</v>
      </c>
      <c r="B41" s="14" t="s">
        <v>269</v>
      </c>
      <c r="C41" s="14" t="s">
        <v>270</v>
      </c>
      <c r="D41" s="14"/>
      <c r="E41" s="14" t="s">
        <v>36</v>
      </c>
      <c r="F41" s="14">
        <v>210</v>
      </c>
      <c r="G41" s="72" t="s">
        <v>358</v>
      </c>
      <c r="H41" s="72">
        <v>2</v>
      </c>
      <c r="I41" s="74" t="s">
        <v>359</v>
      </c>
      <c r="J41" s="74" t="s">
        <v>360</v>
      </c>
      <c r="K41" s="72" t="s">
        <v>7</v>
      </c>
      <c r="L41" s="73" t="s">
        <v>294</v>
      </c>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row>
    <row r="42" spans="1:256" ht="90">
      <c r="A42" s="71" t="s">
        <v>361</v>
      </c>
      <c r="B42" s="14" t="s">
        <v>269</v>
      </c>
      <c r="C42" s="14" t="s">
        <v>270</v>
      </c>
      <c r="D42" s="14"/>
      <c r="E42" s="14" t="s">
        <v>27</v>
      </c>
      <c r="F42" s="14">
        <v>218</v>
      </c>
      <c r="G42" s="72" t="s">
        <v>362</v>
      </c>
      <c r="H42" s="72">
        <v>10</v>
      </c>
      <c r="I42" s="74" t="s">
        <v>363</v>
      </c>
      <c r="J42" s="74" t="s">
        <v>364</v>
      </c>
      <c r="K42" s="72" t="s">
        <v>7</v>
      </c>
      <c r="L42" s="73" t="s">
        <v>365</v>
      </c>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row>
    <row r="43" spans="1:256" ht="179.25">
      <c r="A43" s="71" t="s">
        <v>366</v>
      </c>
      <c r="B43" s="14" t="s">
        <v>269</v>
      </c>
      <c r="C43" s="14" t="s">
        <v>270</v>
      </c>
      <c r="D43" s="14"/>
      <c r="E43" s="14" t="s">
        <v>27</v>
      </c>
      <c r="F43" s="14">
        <v>224</v>
      </c>
      <c r="G43" s="72" t="s">
        <v>367</v>
      </c>
      <c r="H43" s="72">
        <v>20</v>
      </c>
      <c r="I43" s="74" t="s">
        <v>368</v>
      </c>
      <c r="J43" s="74" t="s">
        <v>369</v>
      </c>
      <c r="K43" s="72" t="s">
        <v>7</v>
      </c>
      <c r="L43" s="73" t="s">
        <v>370</v>
      </c>
      <c r="M43" s="82"/>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row>
    <row r="44" spans="1:256" ht="39">
      <c r="A44" s="71" t="s">
        <v>371</v>
      </c>
      <c r="B44" s="14" t="s">
        <v>269</v>
      </c>
      <c r="C44" s="14" t="s">
        <v>270</v>
      </c>
      <c r="D44" s="14" t="s">
        <v>36</v>
      </c>
      <c r="E44" s="14" t="s">
        <v>27</v>
      </c>
      <c r="F44" s="14">
        <v>225</v>
      </c>
      <c r="G44" s="72" t="s">
        <v>372</v>
      </c>
      <c r="H44" s="72">
        <v>1</v>
      </c>
      <c r="I44" s="74" t="s">
        <v>373</v>
      </c>
      <c r="J44" s="74" t="s">
        <v>374</v>
      </c>
      <c r="K44" s="72" t="s">
        <v>7</v>
      </c>
      <c r="L44" s="73" t="s">
        <v>294</v>
      </c>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row>
    <row r="45" spans="1:256" ht="39">
      <c r="A45" s="71" t="s">
        <v>375</v>
      </c>
      <c r="B45" s="14" t="s">
        <v>269</v>
      </c>
      <c r="C45" s="14" t="s">
        <v>270</v>
      </c>
      <c r="D45" s="14"/>
      <c r="E45" s="14" t="s">
        <v>27</v>
      </c>
      <c r="F45" s="14">
        <v>226</v>
      </c>
      <c r="G45" s="72" t="s">
        <v>376</v>
      </c>
      <c r="H45" s="72">
        <v>18</v>
      </c>
      <c r="I45" s="74" t="s">
        <v>377</v>
      </c>
      <c r="J45" s="74" t="s">
        <v>378</v>
      </c>
      <c r="K45" s="72" t="s">
        <v>7</v>
      </c>
      <c r="L45" s="73" t="s">
        <v>379</v>
      </c>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row>
    <row r="46" spans="1:256">
      <c r="A46" s="127">
        <v>44</v>
      </c>
      <c r="B46" s="127" t="s">
        <v>1020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IV180"/>
  <sheetViews>
    <sheetView workbookViewId="0">
      <selection activeCell="B180" sqref="B180"/>
    </sheetView>
  </sheetViews>
  <sheetFormatPr defaultRowHeight="15"/>
  <sheetData>
    <row r="1" spans="1:256" s="4" customFormat="1" ht="77.25">
      <c r="A1" s="124" t="s">
        <v>1014</v>
      </c>
      <c r="B1" s="124" t="s">
        <v>13</v>
      </c>
      <c r="C1" s="124" t="s">
        <v>14</v>
      </c>
      <c r="D1" s="124" t="s">
        <v>94</v>
      </c>
      <c r="E1" s="124" t="s">
        <v>16</v>
      </c>
      <c r="F1" s="124" t="s">
        <v>95</v>
      </c>
      <c r="G1" s="124" t="s">
        <v>96</v>
      </c>
      <c r="H1" s="125" t="s">
        <v>19</v>
      </c>
      <c r="I1" s="124" t="s">
        <v>20</v>
      </c>
      <c r="J1" s="124" t="s">
        <v>97</v>
      </c>
      <c r="K1" s="124" t="s">
        <v>22</v>
      </c>
      <c r="L1" s="125" t="s">
        <v>98</v>
      </c>
      <c r="M1" s="125"/>
      <c r="O1" s="126" t="s">
        <v>1015</v>
      </c>
    </row>
    <row r="2" spans="1:256" ht="75">
      <c r="A2" s="85" t="s">
        <v>385</v>
      </c>
      <c r="B2" s="85" t="s">
        <v>386</v>
      </c>
      <c r="C2" s="85" t="s">
        <v>387</v>
      </c>
      <c r="D2" s="85" t="s">
        <v>27</v>
      </c>
      <c r="E2" s="85">
        <v>3</v>
      </c>
      <c r="F2" s="85">
        <v>2</v>
      </c>
      <c r="G2" s="85">
        <v>13</v>
      </c>
      <c r="H2" s="86" t="s">
        <v>388</v>
      </c>
      <c r="I2" s="86" t="s">
        <v>389</v>
      </c>
      <c r="K2" s="87" t="s">
        <v>394</v>
      </c>
      <c r="L2" s="88" t="s">
        <v>395</v>
      </c>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row>
    <row r="3" spans="1:256" ht="285">
      <c r="A3" s="85" t="s">
        <v>390</v>
      </c>
      <c r="B3" s="85" t="s">
        <v>386</v>
      </c>
      <c r="C3" s="85" t="s">
        <v>387</v>
      </c>
      <c r="D3" s="85" t="s">
        <v>391</v>
      </c>
      <c r="E3" s="85">
        <v>5</v>
      </c>
      <c r="F3" s="85">
        <v>3</v>
      </c>
      <c r="G3" s="85"/>
      <c r="H3" s="86" t="s">
        <v>392</v>
      </c>
      <c r="I3" s="86" t="s">
        <v>393</v>
      </c>
      <c r="K3" s="87" t="s">
        <v>396</v>
      </c>
      <c r="L3" s="88" t="s">
        <v>395</v>
      </c>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c r="IR3" s="90"/>
      <c r="IS3" s="90"/>
      <c r="IT3" s="90"/>
      <c r="IU3" s="90"/>
    </row>
    <row r="4" spans="1:256" ht="135">
      <c r="A4" s="86" t="s">
        <v>397</v>
      </c>
      <c r="B4" s="86" t="s">
        <v>386</v>
      </c>
      <c r="C4" s="86" t="s">
        <v>387</v>
      </c>
      <c r="D4" s="86" t="s">
        <v>36</v>
      </c>
      <c r="E4" s="91">
        <v>16</v>
      </c>
      <c r="F4" s="91" t="s">
        <v>398</v>
      </c>
      <c r="G4" s="91">
        <v>9</v>
      </c>
      <c r="H4" s="86" t="s">
        <v>399</v>
      </c>
      <c r="I4" s="86" t="s">
        <v>400</v>
      </c>
      <c r="J4" s="89" t="s">
        <v>7</v>
      </c>
      <c r="K4" s="92" t="s">
        <v>401</v>
      </c>
      <c r="L4" s="93" t="s">
        <v>395</v>
      </c>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c r="IR4" s="89"/>
      <c r="IS4" s="89"/>
      <c r="IT4" s="89"/>
      <c r="IU4" s="89"/>
      <c r="IV4" s="89"/>
    </row>
    <row r="5" spans="1:256" ht="135">
      <c r="A5" s="86" t="s">
        <v>402</v>
      </c>
      <c r="B5" s="86" t="s">
        <v>386</v>
      </c>
      <c r="C5" s="86" t="s">
        <v>387</v>
      </c>
      <c r="D5" s="86" t="s">
        <v>27</v>
      </c>
      <c r="E5" s="91">
        <v>13</v>
      </c>
      <c r="F5" s="91">
        <v>5.2</v>
      </c>
      <c r="G5" s="91">
        <v>12</v>
      </c>
      <c r="H5" s="86" t="s">
        <v>403</v>
      </c>
      <c r="I5" s="86" t="s">
        <v>404</v>
      </c>
      <c r="J5" s="89" t="s">
        <v>7</v>
      </c>
      <c r="K5" s="92" t="s">
        <v>405</v>
      </c>
      <c r="L5" s="93" t="s">
        <v>395</v>
      </c>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c r="IV5" s="89"/>
    </row>
    <row r="6" spans="1:256" ht="135">
      <c r="A6" s="86" t="s">
        <v>406</v>
      </c>
      <c r="B6" s="86" t="s">
        <v>386</v>
      </c>
      <c r="C6" s="86" t="s">
        <v>387</v>
      </c>
      <c r="D6" s="86" t="s">
        <v>27</v>
      </c>
      <c r="E6" s="91">
        <v>15</v>
      </c>
      <c r="F6" s="91">
        <v>5.5</v>
      </c>
      <c r="G6" s="91">
        <v>11</v>
      </c>
      <c r="H6" s="86" t="s">
        <v>407</v>
      </c>
      <c r="I6" s="86" t="s">
        <v>408</v>
      </c>
      <c r="J6" s="89" t="s">
        <v>7</v>
      </c>
      <c r="K6" s="92" t="s">
        <v>405</v>
      </c>
      <c r="L6" s="93" t="s">
        <v>395</v>
      </c>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c r="IR6" s="89"/>
      <c r="IS6" s="89"/>
      <c r="IT6" s="89"/>
      <c r="IU6" s="89"/>
      <c r="IV6" s="89"/>
    </row>
    <row r="7" spans="1:256" ht="51">
      <c r="A7" s="24" t="s">
        <v>24</v>
      </c>
      <c r="B7" s="24" t="s">
        <v>386</v>
      </c>
      <c r="C7" s="24" t="s">
        <v>387</v>
      </c>
      <c r="D7" s="24" t="s">
        <v>36</v>
      </c>
      <c r="E7" s="24">
        <v>22</v>
      </c>
      <c r="F7" s="24" t="s">
        <v>409</v>
      </c>
      <c r="G7" s="24">
        <v>3</v>
      </c>
      <c r="H7" s="24" t="s">
        <v>410</v>
      </c>
      <c r="I7" s="24" t="s">
        <v>411</v>
      </c>
      <c r="J7" s="78" t="s">
        <v>7</v>
      </c>
      <c r="K7" s="92" t="s">
        <v>412</v>
      </c>
      <c r="L7" s="94" t="s">
        <v>395</v>
      </c>
      <c r="M7" s="79"/>
      <c r="N7" s="79"/>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c r="IR7" s="78"/>
      <c r="IS7" s="78"/>
      <c r="IT7" s="78"/>
      <c r="IU7" s="78"/>
      <c r="IV7" s="78"/>
    </row>
    <row r="8" spans="1:256" ht="38.25">
      <c r="A8" s="24" t="s">
        <v>26</v>
      </c>
      <c r="B8" s="24" t="s">
        <v>386</v>
      </c>
      <c r="C8" s="24" t="s">
        <v>387</v>
      </c>
      <c r="D8" s="24" t="s">
        <v>36</v>
      </c>
      <c r="E8" s="24">
        <v>22</v>
      </c>
      <c r="F8" s="24" t="s">
        <v>409</v>
      </c>
      <c r="G8" s="24">
        <v>4</v>
      </c>
      <c r="H8" s="24" t="s">
        <v>413</v>
      </c>
      <c r="I8" s="24" t="s">
        <v>411</v>
      </c>
      <c r="J8" s="78" t="s">
        <v>7</v>
      </c>
      <c r="K8" s="92" t="s">
        <v>414</v>
      </c>
      <c r="L8" s="94" t="s">
        <v>395</v>
      </c>
      <c r="M8" s="79"/>
      <c r="N8" s="79"/>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c r="IT8" s="78"/>
      <c r="IU8" s="78"/>
      <c r="IV8" s="78"/>
    </row>
    <row r="9" spans="1:256" ht="51">
      <c r="A9" s="24" t="s">
        <v>39</v>
      </c>
      <c r="B9" s="24" t="s">
        <v>386</v>
      </c>
      <c r="C9" s="24" t="s">
        <v>387</v>
      </c>
      <c r="D9" s="24" t="s">
        <v>27</v>
      </c>
      <c r="E9" s="24">
        <v>24</v>
      </c>
      <c r="F9" s="24" t="s">
        <v>415</v>
      </c>
      <c r="G9" s="24">
        <v>40</v>
      </c>
      <c r="H9" s="24" t="s">
        <v>416</v>
      </c>
      <c r="I9" s="24" t="s">
        <v>417</v>
      </c>
      <c r="J9" s="78" t="s">
        <v>7</v>
      </c>
      <c r="K9" s="92" t="s">
        <v>418</v>
      </c>
      <c r="L9" s="94" t="s">
        <v>395</v>
      </c>
      <c r="M9" s="79"/>
      <c r="N9" s="79"/>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c r="IR9" s="78"/>
      <c r="IS9" s="78"/>
      <c r="IT9" s="78"/>
      <c r="IU9" s="78"/>
      <c r="IV9" s="78"/>
    </row>
    <row r="10" spans="1:256" ht="409.5">
      <c r="A10" s="24" t="s">
        <v>43</v>
      </c>
      <c r="B10" s="24" t="s">
        <v>386</v>
      </c>
      <c r="C10" s="24" t="s">
        <v>387</v>
      </c>
      <c r="D10" s="24" t="s">
        <v>27</v>
      </c>
      <c r="E10" s="24">
        <v>30</v>
      </c>
      <c r="F10" s="24" t="s">
        <v>419</v>
      </c>
      <c r="G10" s="24">
        <v>16</v>
      </c>
      <c r="H10" s="24" t="s">
        <v>420</v>
      </c>
      <c r="I10" s="24" t="s">
        <v>421</v>
      </c>
      <c r="J10" s="78" t="s">
        <v>7</v>
      </c>
      <c r="K10" s="95" t="s">
        <v>422</v>
      </c>
      <c r="L10" s="94" t="s">
        <v>395</v>
      </c>
      <c r="M10" s="79"/>
      <c r="N10" s="79"/>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ht="344.25">
      <c r="A11" s="24" t="s">
        <v>44</v>
      </c>
      <c r="B11" s="24" t="s">
        <v>386</v>
      </c>
      <c r="C11" s="24" t="s">
        <v>387</v>
      </c>
      <c r="D11" s="24" t="s">
        <v>27</v>
      </c>
      <c r="E11" s="24">
        <v>30</v>
      </c>
      <c r="F11" s="24" t="s">
        <v>423</v>
      </c>
      <c r="G11" s="24">
        <v>19</v>
      </c>
      <c r="H11" s="24" t="s">
        <v>424</v>
      </c>
      <c r="I11" s="24" t="s">
        <v>425</v>
      </c>
      <c r="J11" s="78" t="s">
        <v>7</v>
      </c>
      <c r="K11" s="95" t="s">
        <v>426</v>
      </c>
      <c r="L11" s="94" t="s">
        <v>395</v>
      </c>
      <c r="M11" s="79"/>
      <c r="N11" s="79"/>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c r="IR11" s="78"/>
      <c r="IS11" s="78"/>
      <c r="IT11" s="78"/>
      <c r="IU11" s="78"/>
      <c r="IV11" s="78"/>
    </row>
    <row r="12" spans="1:256" ht="267.75">
      <c r="A12" s="24" t="s">
        <v>45</v>
      </c>
      <c r="B12" s="24" t="s">
        <v>386</v>
      </c>
      <c r="C12" s="24" t="s">
        <v>387</v>
      </c>
      <c r="D12" s="24" t="s">
        <v>27</v>
      </c>
      <c r="E12" s="24">
        <v>31</v>
      </c>
      <c r="F12" s="24" t="s">
        <v>427</v>
      </c>
      <c r="G12" s="24">
        <v>15</v>
      </c>
      <c r="H12" s="24" t="s">
        <v>428</v>
      </c>
      <c r="I12" s="24" t="s">
        <v>429</v>
      </c>
      <c r="J12" s="78" t="s">
        <v>7</v>
      </c>
      <c r="K12" s="95" t="s">
        <v>430</v>
      </c>
      <c r="L12" s="94" t="s">
        <v>395</v>
      </c>
      <c r="M12" s="79"/>
      <c r="N12" s="79"/>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c r="IR12" s="78"/>
      <c r="IS12" s="78"/>
      <c r="IT12" s="78"/>
      <c r="IU12" s="78"/>
      <c r="IV12" s="78"/>
    </row>
    <row r="13" spans="1:256" ht="76.5">
      <c r="A13" s="24" t="s">
        <v>431</v>
      </c>
      <c r="B13" s="24" t="s">
        <v>386</v>
      </c>
      <c r="C13" s="24" t="s">
        <v>387</v>
      </c>
      <c r="D13" s="24" t="s">
        <v>27</v>
      </c>
      <c r="E13" s="24">
        <v>32</v>
      </c>
      <c r="F13" s="24" t="s">
        <v>432</v>
      </c>
      <c r="G13" s="24">
        <v>15</v>
      </c>
      <c r="H13" s="24" t="s">
        <v>433</v>
      </c>
      <c r="I13" s="24" t="s">
        <v>434</v>
      </c>
      <c r="J13" s="78" t="s">
        <v>7</v>
      </c>
      <c r="K13" s="92" t="s">
        <v>435</v>
      </c>
      <c r="L13" s="94" t="s">
        <v>395</v>
      </c>
      <c r="M13" s="79"/>
      <c r="N13" s="79"/>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row>
    <row r="14" spans="1:256" ht="191.25">
      <c r="A14" s="24" t="s">
        <v>436</v>
      </c>
      <c r="B14" s="24" t="s">
        <v>386</v>
      </c>
      <c r="C14" s="24" t="s">
        <v>387</v>
      </c>
      <c r="D14" s="24" t="s">
        <v>36</v>
      </c>
      <c r="E14" s="24">
        <v>34</v>
      </c>
      <c r="F14" s="24" t="s">
        <v>437</v>
      </c>
      <c r="G14" s="24">
        <v>28</v>
      </c>
      <c r="H14" s="24" t="s">
        <v>438</v>
      </c>
      <c r="I14" s="24" t="s">
        <v>439</v>
      </c>
      <c r="J14" s="78" t="s">
        <v>7</v>
      </c>
      <c r="K14" s="95" t="s">
        <v>440</v>
      </c>
      <c r="L14" s="94" t="s">
        <v>395</v>
      </c>
      <c r="M14" s="79"/>
      <c r="N14" s="79"/>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row>
    <row r="15" spans="1:256" ht="102">
      <c r="A15" s="24" t="s">
        <v>441</v>
      </c>
      <c r="B15" s="24" t="s">
        <v>386</v>
      </c>
      <c r="C15" s="24" t="s">
        <v>387</v>
      </c>
      <c r="D15" s="24" t="s">
        <v>27</v>
      </c>
      <c r="E15" s="24">
        <v>36</v>
      </c>
      <c r="F15" s="24" t="s">
        <v>442</v>
      </c>
      <c r="G15" s="24">
        <v>15</v>
      </c>
      <c r="H15" s="24" t="s">
        <v>443</v>
      </c>
      <c r="I15" s="24" t="s">
        <v>444</v>
      </c>
      <c r="J15" s="78" t="s">
        <v>7</v>
      </c>
      <c r="K15" s="95" t="s">
        <v>445</v>
      </c>
      <c r="L15" s="94" t="s">
        <v>395</v>
      </c>
      <c r="M15" s="79"/>
      <c r="N15" s="79"/>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row>
    <row r="16" spans="1:256" ht="102">
      <c r="A16" s="24" t="s">
        <v>446</v>
      </c>
      <c r="B16" s="24" t="s">
        <v>386</v>
      </c>
      <c r="C16" s="24" t="s">
        <v>387</v>
      </c>
      <c r="D16" s="24" t="s">
        <v>27</v>
      </c>
      <c r="E16" s="24">
        <v>36</v>
      </c>
      <c r="F16" s="24" t="s">
        <v>447</v>
      </c>
      <c r="G16" s="24">
        <v>19</v>
      </c>
      <c r="H16" s="24" t="s">
        <v>443</v>
      </c>
      <c r="I16" s="24" t="s">
        <v>444</v>
      </c>
      <c r="J16" s="78" t="s">
        <v>7</v>
      </c>
      <c r="K16" s="92" t="s">
        <v>448</v>
      </c>
      <c r="L16" s="94" t="s">
        <v>395</v>
      </c>
      <c r="M16" s="79"/>
      <c r="N16" s="79"/>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c r="IV16" s="96"/>
    </row>
    <row r="17" spans="1:256" ht="267.75">
      <c r="A17" s="24" t="s">
        <v>449</v>
      </c>
      <c r="B17" s="24" t="s">
        <v>386</v>
      </c>
      <c r="C17" s="24" t="s">
        <v>387</v>
      </c>
      <c r="D17" s="24" t="s">
        <v>27</v>
      </c>
      <c r="E17" s="24">
        <v>37</v>
      </c>
      <c r="F17" s="24" t="s">
        <v>450</v>
      </c>
      <c r="G17" s="24">
        <v>18</v>
      </c>
      <c r="H17" s="24" t="s">
        <v>451</v>
      </c>
      <c r="I17" s="24" t="s">
        <v>452</v>
      </c>
      <c r="J17" s="78" t="s">
        <v>7</v>
      </c>
      <c r="K17" s="95" t="s">
        <v>453</v>
      </c>
      <c r="L17" s="94" t="s">
        <v>395</v>
      </c>
      <c r="M17" s="79"/>
      <c r="N17" s="79"/>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c r="IR17" s="78"/>
      <c r="IS17" s="78"/>
      <c r="IT17" s="78"/>
      <c r="IU17" s="78"/>
      <c r="IV17" s="78"/>
    </row>
    <row r="18" spans="1:256" ht="267.75">
      <c r="A18" s="24" t="s">
        <v>454</v>
      </c>
      <c r="B18" s="24" t="s">
        <v>386</v>
      </c>
      <c r="C18" s="24" t="s">
        <v>387</v>
      </c>
      <c r="D18" s="24" t="s">
        <v>27</v>
      </c>
      <c r="E18" s="24">
        <v>38</v>
      </c>
      <c r="F18" s="24" t="s">
        <v>455</v>
      </c>
      <c r="G18" s="24">
        <v>26</v>
      </c>
      <c r="H18" s="24" t="s">
        <v>451</v>
      </c>
      <c r="I18" s="24" t="s">
        <v>452</v>
      </c>
      <c r="J18" s="78" t="s">
        <v>7</v>
      </c>
      <c r="K18" s="95" t="s">
        <v>456</v>
      </c>
      <c r="L18" s="94" t="s">
        <v>395</v>
      </c>
      <c r="M18" s="79"/>
      <c r="N18" s="79"/>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c r="IR18" s="78"/>
      <c r="IS18" s="78"/>
      <c r="IT18" s="78"/>
      <c r="IU18" s="78"/>
      <c r="IV18" s="78"/>
    </row>
    <row r="19" spans="1:256" ht="165.75">
      <c r="A19" s="24" t="s">
        <v>457</v>
      </c>
      <c r="B19" s="24" t="s">
        <v>386</v>
      </c>
      <c r="C19" s="24" t="s">
        <v>387</v>
      </c>
      <c r="D19" s="24" t="s">
        <v>27</v>
      </c>
      <c r="E19" s="24">
        <v>41</v>
      </c>
      <c r="F19" s="24" t="s">
        <v>458</v>
      </c>
      <c r="G19" s="24">
        <v>12</v>
      </c>
      <c r="H19" s="24" t="s">
        <v>459</v>
      </c>
      <c r="I19" s="24" t="s">
        <v>460</v>
      </c>
      <c r="J19" s="78" t="s">
        <v>7</v>
      </c>
      <c r="K19" s="97" t="s">
        <v>461</v>
      </c>
      <c r="L19" s="94" t="s">
        <v>395</v>
      </c>
      <c r="M19" s="79"/>
      <c r="N19" s="79"/>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c r="IR19" s="78"/>
      <c r="IS19" s="78"/>
      <c r="IT19" s="78"/>
      <c r="IU19" s="78"/>
      <c r="IV19" s="78"/>
    </row>
    <row r="20" spans="1:256" ht="165.75">
      <c r="A20" s="24" t="s">
        <v>462</v>
      </c>
      <c r="B20" s="24" t="s">
        <v>386</v>
      </c>
      <c r="C20" s="24" t="s">
        <v>387</v>
      </c>
      <c r="D20" s="24" t="s">
        <v>27</v>
      </c>
      <c r="E20" s="24">
        <v>43</v>
      </c>
      <c r="F20" s="24" t="s">
        <v>463</v>
      </c>
      <c r="G20" s="24">
        <v>18</v>
      </c>
      <c r="H20" s="24" t="s">
        <v>464</v>
      </c>
      <c r="I20" s="24" t="s">
        <v>465</v>
      </c>
      <c r="J20" s="78" t="s">
        <v>7</v>
      </c>
      <c r="K20" s="98" t="s">
        <v>466</v>
      </c>
      <c r="L20" s="94" t="s">
        <v>395</v>
      </c>
      <c r="M20" s="79"/>
      <c r="N20" s="79"/>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c r="IR20" s="78"/>
      <c r="IS20" s="78"/>
      <c r="IT20" s="78"/>
      <c r="IU20" s="78"/>
      <c r="IV20" s="78"/>
    </row>
    <row r="21" spans="1:256" ht="165.75">
      <c r="A21" s="24" t="s">
        <v>467</v>
      </c>
      <c r="B21" s="24" t="s">
        <v>386</v>
      </c>
      <c r="C21" s="24" t="s">
        <v>387</v>
      </c>
      <c r="D21" s="24" t="s">
        <v>27</v>
      </c>
      <c r="E21" s="24">
        <v>44</v>
      </c>
      <c r="F21" s="24" t="s">
        <v>468</v>
      </c>
      <c r="G21" s="24">
        <v>2</v>
      </c>
      <c r="H21" s="24" t="s">
        <v>469</v>
      </c>
      <c r="I21" s="24" t="s">
        <v>465</v>
      </c>
      <c r="J21" s="78" t="s">
        <v>7</v>
      </c>
      <c r="K21" s="98" t="s">
        <v>466</v>
      </c>
      <c r="L21" s="94" t="s">
        <v>395</v>
      </c>
      <c r="M21" s="79"/>
      <c r="N21" s="79"/>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c r="IR21" s="78"/>
      <c r="IS21" s="78"/>
      <c r="IT21" s="78"/>
      <c r="IU21" s="78"/>
      <c r="IV21" s="78"/>
    </row>
    <row r="22" spans="1:256" ht="165.75">
      <c r="A22" s="24" t="s">
        <v>470</v>
      </c>
      <c r="B22" s="24" t="s">
        <v>386</v>
      </c>
      <c r="C22" s="24" t="s">
        <v>387</v>
      </c>
      <c r="D22" s="24" t="s">
        <v>27</v>
      </c>
      <c r="E22" s="24">
        <v>44</v>
      </c>
      <c r="F22" s="24" t="s">
        <v>471</v>
      </c>
      <c r="G22" s="24">
        <v>18</v>
      </c>
      <c r="H22" s="24" t="s">
        <v>472</v>
      </c>
      <c r="I22" s="24" t="s">
        <v>473</v>
      </c>
      <c r="J22" s="78" t="s">
        <v>7</v>
      </c>
      <c r="K22" s="98" t="s">
        <v>466</v>
      </c>
      <c r="L22" s="94" t="s">
        <v>395</v>
      </c>
      <c r="M22" s="79"/>
      <c r="N22" s="79"/>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c r="IR22" s="78"/>
      <c r="IS22" s="78"/>
      <c r="IT22" s="78"/>
      <c r="IU22" s="78"/>
      <c r="IV22" s="78"/>
    </row>
    <row r="23" spans="1:256" ht="102">
      <c r="A23" s="24" t="s">
        <v>474</v>
      </c>
      <c r="B23" s="24" t="s">
        <v>386</v>
      </c>
      <c r="C23" s="24" t="s">
        <v>387</v>
      </c>
      <c r="D23" s="24" t="s">
        <v>27</v>
      </c>
      <c r="E23" s="24">
        <v>45</v>
      </c>
      <c r="F23" s="24" t="s">
        <v>475</v>
      </c>
      <c r="G23" s="24">
        <v>1</v>
      </c>
      <c r="H23" s="24" t="s">
        <v>476</v>
      </c>
      <c r="I23" s="24" t="s">
        <v>477</v>
      </c>
      <c r="J23" s="78" t="s">
        <v>7</v>
      </c>
      <c r="K23" s="95" t="s">
        <v>478</v>
      </c>
      <c r="L23" s="94" t="s">
        <v>395</v>
      </c>
      <c r="M23" s="79"/>
      <c r="N23" s="79"/>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78"/>
      <c r="DD23" s="78"/>
      <c r="DE23" s="78"/>
      <c r="DF23" s="78"/>
      <c r="DG23" s="78"/>
      <c r="DH23" s="78"/>
      <c r="DI23" s="78"/>
      <c r="DJ23" s="78"/>
      <c r="DK23" s="78"/>
      <c r="DL23" s="78"/>
      <c r="DM23" s="78"/>
      <c r="DN23" s="78"/>
      <c r="DO23" s="78"/>
      <c r="DP23" s="78"/>
      <c r="DQ23" s="78"/>
      <c r="DR23" s="78"/>
      <c r="DS23" s="78"/>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c r="IR23" s="78"/>
      <c r="IS23" s="78"/>
      <c r="IT23" s="78"/>
      <c r="IU23" s="78"/>
      <c r="IV23" s="78"/>
    </row>
    <row r="24" spans="1:256" ht="240">
      <c r="A24" s="24" t="s">
        <v>479</v>
      </c>
      <c r="B24" s="24" t="s">
        <v>386</v>
      </c>
      <c r="C24" s="24" t="s">
        <v>387</v>
      </c>
      <c r="D24" s="24" t="s">
        <v>27</v>
      </c>
      <c r="E24" s="24">
        <v>47</v>
      </c>
      <c r="F24" s="24" t="s">
        <v>480</v>
      </c>
      <c r="G24" s="24">
        <v>8</v>
      </c>
      <c r="H24" s="24" t="s">
        <v>443</v>
      </c>
      <c r="I24" s="24" t="s">
        <v>481</v>
      </c>
      <c r="J24" s="78" t="s">
        <v>7</v>
      </c>
      <c r="K24" s="92" t="s">
        <v>482</v>
      </c>
      <c r="L24" s="94" t="s">
        <v>395</v>
      </c>
      <c r="M24" s="79"/>
      <c r="N24" s="79"/>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row>
    <row r="25" spans="1:256" ht="240">
      <c r="A25" s="24" t="s">
        <v>483</v>
      </c>
      <c r="B25" s="24" t="s">
        <v>386</v>
      </c>
      <c r="C25" s="24" t="s">
        <v>387</v>
      </c>
      <c r="D25" s="24" t="s">
        <v>27</v>
      </c>
      <c r="E25" s="24">
        <v>47</v>
      </c>
      <c r="F25" s="24" t="s">
        <v>484</v>
      </c>
      <c r="G25" s="24">
        <v>14</v>
      </c>
      <c r="H25" s="24" t="s">
        <v>443</v>
      </c>
      <c r="I25" s="24" t="s">
        <v>481</v>
      </c>
      <c r="J25" s="78" t="s">
        <v>7</v>
      </c>
      <c r="K25" s="92" t="s">
        <v>482</v>
      </c>
      <c r="L25" s="94" t="s">
        <v>395</v>
      </c>
      <c r="M25" s="79"/>
      <c r="N25" s="79"/>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row>
    <row r="26" spans="1:256" ht="240">
      <c r="A26" s="24" t="s">
        <v>485</v>
      </c>
      <c r="B26" s="24" t="s">
        <v>386</v>
      </c>
      <c r="C26" s="24" t="s">
        <v>387</v>
      </c>
      <c r="D26" s="24" t="s">
        <v>27</v>
      </c>
      <c r="E26" s="24">
        <v>47</v>
      </c>
      <c r="F26" s="24" t="s">
        <v>484</v>
      </c>
      <c r="G26" s="24">
        <v>14</v>
      </c>
      <c r="H26" s="24" t="s">
        <v>486</v>
      </c>
      <c r="I26" s="24" t="s">
        <v>487</v>
      </c>
      <c r="J26" s="78" t="s">
        <v>7</v>
      </c>
      <c r="K26" s="92" t="s">
        <v>482</v>
      </c>
      <c r="L26" s="94" t="s">
        <v>395</v>
      </c>
      <c r="M26" s="79"/>
      <c r="N26" s="79"/>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c r="IR26" s="78"/>
      <c r="IS26" s="78"/>
      <c r="IT26" s="78"/>
      <c r="IU26" s="78"/>
      <c r="IV26" s="78"/>
    </row>
    <row r="27" spans="1:256" ht="114.75">
      <c r="A27" s="24" t="s">
        <v>488</v>
      </c>
      <c r="B27" s="24" t="s">
        <v>386</v>
      </c>
      <c r="C27" s="24" t="s">
        <v>387</v>
      </c>
      <c r="D27" s="24" t="s">
        <v>27</v>
      </c>
      <c r="E27" s="24">
        <v>47</v>
      </c>
      <c r="F27" s="24" t="s">
        <v>489</v>
      </c>
      <c r="G27" s="24">
        <v>22</v>
      </c>
      <c r="H27" s="24" t="s">
        <v>490</v>
      </c>
      <c r="I27" s="24" t="s">
        <v>491</v>
      </c>
      <c r="J27" s="78" t="s">
        <v>7</v>
      </c>
      <c r="K27" s="95" t="s">
        <v>492</v>
      </c>
      <c r="L27" s="94" t="s">
        <v>395</v>
      </c>
      <c r="M27" s="79"/>
      <c r="N27" s="79"/>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c r="IR27" s="78"/>
      <c r="IS27" s="78"/>
      <c r="IT27" s="78"/>
      <c r="IU27" s="78"/>
      <c r="IV27" s="78"/>
    </row>
    <row r="28" spans="1:256" ht="114.75">
      <c r="A28" s="24" t="s">
        <v>493</v>
      </c>
      <c r="B28" s="24" t="s">
        <v>386</v>
      </c>
      <c r="C28" s="24" t="s">
        <v>387</v>
      </c>
      <c r="D28" s="24" t="s">
        <v>27</v>
      </c>
      <c r="E28" s="24">
        <v>48</v>
      </c>
      <c r="F28" s="24" t="s">
        <v>494</v>
      </c>
      <c r="G28" s="24">
        <v>1</v>
      </c>
      <c r="H28" s="24" t="s">
        <v>495</v>
      </c>
      <c r="I28" s="24" t="s">
        <v>491</v>
      </c>
      <c r="J28" s="78" t="s">
        <v>7</v>
      </c>
      <c r="K28" s="95" t="s">
        <v>496</v>
      </c>
      <c r="L28" s="94" t="s">
        <v>395</v>
      </c>
      <c r="M28" s="79"/>
      <c r="N28" s="79"/>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c r="EO28" s="78"/>
      <c r="EP28" s="78"/>
      <c r="EQ28" s="78"/>
      <c r="ER28" s="78"/>
      <c r="ES28" s="78"/>
      <c r="ET28" s="78"/>
      <c r="EU28" s="78"/>
      <c r="EV28" s="78"/>
      <c r="EW28" s="78"/>
      <c r="EX28" s="78"/>
      <c r="EY28" s="78"/>
      <c r="EZ28" s="78"/>
      <c r="FA28" s="78"/>
      <c r="FB28" s="78"/>
      <c r="FC28" s="78"/>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c r="IR28" s="78"/>
      <c r="IS28" s="78"/>
      <c r="IT28" s="78"/>
      <c r="IU28" s="78"/>
      <c r="IV28" s="78"/>
    </row>
    <row r="29" spans="1:256" ht="240">
      <c r="A29" s="24" t="s">
        <v>497</v>
      </c>
      <c r="B29" s="24" t="s">
        <v>386</v>
      </c>
      <c r="C29" s="24" t="s">
        <v>387</v>
      </c>
      <c r="D29" s="24" t="s">
        <v>36</v>
      </c>
      <c r="E29" s="24">
        <v>48</v>
      </c>
      <c r="F29" s="24" t="s">
        <v>498</v>
      </c>
      <c r="G29" s="24">
        <v>3</v>
      </c>
      <c r="H29" s="24" t="s">
        <v>499</v>
      </c>
      <c r="I29" s="24" t="s">
        <v>500</v>
      </c>
      <c r="J29" s="78" t="s">
        <v>7</v>
      </c>
      <c r="K29" s="92" t="s">
        <v>482</v>
      </c>
      <c r="L29" s="94" t="s">
        <v>395</v>
      </c>
      <c r="M29" s="79"/>
      <c r="N29" s="79"/>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c r="IR29" s="78"/>
      <c r="IS29" s="78"/>
      <c r="IT29" s="78"/>
      <c r="IU29" s="78"/>
      <c r="IV29" s="78"/>
    </row>
    <row r="30" spans="1:256" ht="240">
      <c r="A30" s="24" t="s">
        <v>501</v>
      </c>
      <c r="B30" s="24" t="s">
        <v>386</v>
      </c>
      <c r="C30" s="24" t="s">
        <v>387</v>
      </c>
      <c r="D30" s="24" t="s">
        <v>36</v>
      </c>
      <c r="E30" s="24">
        <v>48</v>
      </c>
      <c r="F30" s="24" t="s">
        <v>502</v>
      </c>
      <c r="G30" s="24">
        <v>10</v>
      </c>
      <c r="H30" s="24" t="s">
        <v>503</v>
      </c>
      <c r="I30" s="24" t="s">
        <v>504</v>
      </c>
      <c r="J30" s="78" t="s">
        <v>7</v>
      </c>
      <c r="K30" s="92" t="s">
        <v>482</v>
      </c>
      <c r="L30" s="94" t="s">
        <v>395</v>
      </c>
      <c r="M30" s="79"/>
      <c r="N30" s="79"/>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c r="IR30" s="78"/>
      <c r="IS30" s="78"/>
      <c r="IT30" s="78"/>
      <c r="IU30" s="78"/>
      <c r="IV30" s="78"/>
    </row>
    <row r="31" spans="1:256" ht="102">
      <c r="A31" s="24" t="s">
        <v>505</v>
      </c>
      <c r="B31" s="24" t="s">
        <v>386</v>
      </c>
      <c r="C31" s="24" t="s">
        <v>387</v>
      </c>
      <c r="D31" s="24" t="s">
        <v>27</v>
      </c>
      <c r="E31" s="24">
        <v>48</v>
      </c>
      <c r="F31" s="24" t="s">
        <v>502</v>
      </c>
      <c r="G31" s="24">
        <v>11</v>
      </c>
      <c r="H31" s="24" t="s">
        <v>506</v>
      </c>
      <c r="I31" s="24" t="s">
        <v>507</v>
      </c>
      <c r="J31" s="78" t="s">
        <v>7</v>
      </c>
      <c r="K31" s="95" t="s">
        <v>508</v>
      </c>
      <c r="L31" s="94" t="s">
        <v>395</v>
      </c>
      <c r="M31" s="79"/>
      <c r="N31" s="79"/>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c r="HT31" s="78"/>
      <c r="HU31" s="78"/>
      <c r="HV31" s="78"/>
      <c r="HW31" s="78"/>
      <c r="HX31" s="78"/>
      <c r="HY31" s="78"/>
      <c r="HZ31" s="78"/>
      <c r="IA31" s="78"/>
      <c r="IB31" s="78"/>
      <c r="IC31" s="78"/>
      <c r="ID31" s="78"/>
      <c r="IE31" s="78"/>
      <c r="IF31" s="78"/>
      <c r="IG31" s="78"/>
      <c r="IH31" s="78"/>
      <c r="II31" s="78"/>
      <c r="IJ31" s="78"/>
      <c r="IK31" s="78"/>
      <c r="IL31" s="78"/>
      <c r="IM31" s="78"/>
      <c r="IN31" s="78"/>
      <c r="IO31" s="78"/>
      <c r="IP31" s="78"/>
      <c r="IQ31" s="78"/>
      <c r="IR31" s="78"/>
      <c r="IS31" s="78"/>
      <c r="IT31" s="78"/>
      <c r="IU31" s="78"/>
      <c r="IV31" s="78"/>
    </row>
    <row r="32" spans="1:256" ht="240">
      <c r="A32" s="24" t="s">
        <v>509</v>
      </c>
      <c r="B32" s="24" t="s">
        <v>386</v>
      </c>
      <c r="C32" s="24" t="s">
        <v>387</v>
      </c>
      <c r="D32" s="24" t="s">
        <v>36</v>
      </c>
      <c r="E32" s="24">
        <v>48</v>
      </c>
      <c r="F32" s="24" t="s">
        <v>510</v>
      </c>
      <c r="G32" s="24">
        <v>12</v>
      </c>
      <c r="H32" s="24" t="s">
        <v>503</v>
      </c>
      <c r="I32" s="24" t="s">
        <v>504</v>
      </c>
      <c r="J32" s="78" t="s">
        <v>7</v>
      </c>
      <c r="K32" s="92" t="s">
        <v>482</v>
      </c>
      <c r="L32" s="94" t="s">
        <v>395</v>
      </c>
      <c r="M32" s="79"/>
      <c r="N32" s="79"/>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c r="IF32" s="78"/>
      <c r="IG32" s="78"/>
      <c r="IH32" s="78"/>
      <c r="II32" s="78"/>
      <c r="IJ32" s="78"/>
      <c r="IK32" s="78"/>
      <c r="IL32" s="78"/>
      <c r="IM32" s="78"/>
      <c r="IN32" s="78"/>
      <c r="IO32" s="78"/>
      <c r="IP32" s="78"/>
      <c r="IQ32" s="78"/>
      <c r="IR32" s="78"/>
      <c r="IS32" s="78"/>
      <c r="IT32" s="78"/>
      <c r="IU32" s="78"/>
      <c r="IV32" s="78"/>
    </row>
    <row r="33" spans="1:256" ht="240">
      <c r="A33" s="24" t="s">
        <v>511</v>
      </c>
      <c r="B33" s="24" t="s">
        <v>386</v>
      </c>
      <c r="C33" s="24" t="s">
        <v>387</v>
      </c>
      <c r="D33" s="24" t="s">
        <v>27</v>
      </c>
      <c r="E33" s="24">
        <v>48</v>
      </c>
      <c r="F33" s="24" t="s">
        <v>510</v>
      </c>
      <c r="G33" s="24">
        <v>13</v>
      </c>
      <c r="H33" s="24" t="s">
        <v>512</v>
      </c>
      <c r="I33" s="24" t="s">
        <v>513</v>
      </c>
      <c r="J33" s="78" t="s">
        <v>7</v>
      </c>
      <c r="K33" s="92" t="s">
        <v>482</v>
      </c>
      <c r="L33" s="94" t="s">
        <v>395</v>
      </c>
      <c r="M33" s="79"/>
      <c r="N33" s="79"/>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c r="IF33" s="78"/>
      <c r="IG33" s="78"/>
      <c r="IH33" s="78"/>
      <c r="II33" s="78"/>
      <c r="IJ33" s="78"/>
      <c r="IK33" s="78"/>
      <c r="IL33" s="78"/>
      <c r="IM33" s="78"/>
      <c r="IN33" s="78"/>
      <c r="IO33" s="78"/>
      <c r="IP33" s="78"/>
      <c r="IQ33" s="78"/>
      <c r="IR33" s="78"/>
      <c r="IS33" s="78"/>
      <c r="IT33" s="78"/>
      <c r="IU33" s="78"/>
      <c r="IV33" s="78"/>
    </row>
    <row r="34" spans="1:256" ht="240">
      <c r="A34" s="24" t="s">
        <v>514</v>
      </c>
      <c r="B34" s="24" t="s">
        <v>386</v>
      </c>
      <c r="C34" s="24" t="s">
        <v>387</v>
      </c>
      <c r="D34" s="24" t="s">
        <v>36</v>
      </c>
      <c r="E34" s="24">
        <v>48</v>
      </c>
      <c r="F34" s="24" t="s">
        <v>515</v>
      </c>
      <c r="G34" s="24">
        <v>15</v>
      </c>
      <c r="H34" s="24" t="s">
        <v>503</v>
      </c>
      <c r="I34" s="24" t="s">
        <v>504</v>
      </c>
      <c r="J34" s="78" t="s">
        <v>7</v>
      </c>
      <c r="K34" s="92" t="s">
        <v>482</v>
      </c>
      <c r="L34" s="94" t="s">
        <v>395</v>
      </c>
      <c r="M34" s="79"/>
      <c r="N34" s="79"/>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c r="IF34" s="78"/>
      <c r="IG34" s="78"/>
      <c r="IH34" s="78"/>
      <c r="II34" s="78"/>
      <c r="IJ34" s="78"/>
      <c r="IK34" s="78"/>
      <c r="IL34" s="78"/>
      <c r="IM34" s="78"/>
      <c r="IN34" s="78"/>
      <c r="IO34" s="78"/>
      <c r="IP34" s="78"/>
      <c r="IQ34" s="78"/>
      <c r="IR34" s="78"/>
      <c r="IS34" s="78"/>
      <c r="IT34" s="78"/>
      <c r="IU34" s="78"/>
      <c r="IV34" s="78"/>
    </row>
    <row r="35" spans="1:256" ht="114.75">
      <c r="A35" s="24" t="s">
        <v>516</v>
      </c>
      <c r="B35" s="24" t="s">
        <v>386</v>
      </c>
      <c r="C35" s="24" t="s">
        <v>387</v>
      </c>
      <c r="D35" s="24" t="s">
        <v>27</v>
      </c>
      <c r="E35" s="24">
        <v>48</v>
      </c>
      <c r="F35" s="24" t="s">
        <v>515</v>
      </c>
      <c r="G35" s="24">
        <v>19</v>
      </c>
      <c r="H35" s="24" t="s">
        <v>517</v>
      </c>
      <c r="I35" s="24" t="s">
        <v>518</v>
      </c>
      <c r="J35" s="78" t="s">
        <v>7</v>
      </c>
      <c r="K35" s="95" t="s">
        <v>519</v>
      </c>
      <c r="L35" s="94" t="s">
        <v>395</v>
      </c>
      <c r="M35" s="79"/>
      <c r="N35" s="79"/>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c r="HT35" s="78"/>
      <c r="HU35" s="78"/>
      <c r="HV35" s="78"/>
      <c r="HW35" s="78"/>
      <c r="HX35" s="78"/>
      <c r="HY35" s="78"/>
      <c r="HZ35" s="78"/>
      <c r="IA35" s="78"/>
      <c r="IB35" s="78"/>
      <c r="IC35" s="78"/>
      <c r="ID35" s="78"/>
      <c r="IE35" s="78"/>
      <c r="IF35" s="78"/>
      <c r="IG35" s="78"/>
      <c r="IH35" s="78"/>
      <c r="II35" s="78"/>
      <c r="IJ35" s="78"/>
      <c r="IK35" s="78"/>
      <c r="IL35" s="78"/>
      <c r="IM35" s="78"/>
      <c r="IN35" s="78"/>
      <c r="IO35" s="78"/>
      <c r="IP35" s="78"/>
      <c r="IQ35" s="78"/>
      <c r="IR35" s="78"/>
      <c r="IS35" s="78"/>
      <c r="IT35" s="78"/>
      <c r="IU35" s="78"/>
      <c r="IV35" s="78"/>
    </row>
    <row r="36" spans="1:256" ht="240">
      <c r="A36" s="24" t="s">
        <v>520</v>
      </c>
      <c r="B36" s="24" t="s">
        <v>386</v>
      </c>
      <c r="C36" s="24" t="s">
        <v>387</v>
      </c>
      <c r="D36" s="24" t="s">
        <v>36</v>
      </c>
      <c r="E36" s="24">
        <v>49</v>
      </c>
      <c r="F36" s="24" t="s">
        <v>521</v>
      </c>
      <c r="G36" s="24">
        <v>1</v>
      </c>
      <c r="H36" s="24" t="s">
        <v>503</v>
      </c>
      <c r="I36" s="24" t="s">
        <v>522</v>
      </c>
      <c r="J36" s="78" t="s">
        <v>7</v>
      </c>
      <c r="K36" s="92" t="s">
        <v>482</v>
      </c>
      <c r="L36" s="94" t="s">
        <v>395</v>
      </c>
      <c r="M36" s="79"/>
      <c r="N36" s="79"/>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78"/>
      <c r="GE36" s="78"/>
      <c r="GF36" s="78"/>
      <c r="GG36" s="78"/>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row>
    <row r="37" spans="1:256" ht="240">
      <c r="A37" s="24" t="s">
        <v>523</v>
      </c>
      <c r="B37" s="24" t="s">
        <v>386</v>
      </c>
      <c r="C37" s="24" t="s">
        <v>387</v>
      </c>
      <c r="D37" s="24" t="s">
        <v>36</v>
      </c>
      <c r="E37" s="24">
        <v>49</v>
      </c>
      <c r="F37" s="24" t="s">
        <v>524</v>
      </c>
      <c r="G37" s="24">
        <v>9</v>
      </c>
      <c r="H37" s="24" t="s">
        <v>503</v>
      </c>
      <c r="I37" s="24" t="s">
        <v>525</v>
      </c>
      <c r="J37" s="78" t="s">
        <v>7</v>
      </c>
      <c r="K37" s="92" t="s">
        <v>482</v>
      </c>
      <c r="L37" s="94" t="s">
        <v>395</v>
      </c>
      <c r="M37" s="79"/>
      <c r="N37" s="79"/>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78"/>
      <c r="GE37" s="78"/>
      <c r="GF37" s="78"/>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row>
    <row r="38" spans="1:256" ht="153">
      <c r="A38" s="24" t="s">
        <v>526</v>
      </c>
      <c r="B38" s="24" t="s">
        <v>386</v>
      </c>
      <c r="C38" s="24" t="s">
        <v>387</v>
      </c>
      <c r="D38" s="24" t="s">
        <v>36</v>
      </c>
      <c r="E38" s="24">
        <v>49</v>
      </c>
      <c r="F38" s="24" t="s">
        <v>527</v>
      </c>
      <c r="G38" s="24">
        <v>12</v>
      </c>
      <c r="H38" s="24" t="s">
        <v>503</v>
      </c>
      <c r="I38" s="24" t="s">
        <v>528</v>
      </c>
      <c r="J38" s="78" t="s">
        <v>7</v>
      </c>
      <c r="K38" s="87" t="s">
        <v>401</v>
      </c>
      <c r="L38" s="94" t="s">
        <v>395</v>
      </c>
      <c r="M38" s="79"/>
      <c r="N38" s="79"/>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c r="EO38" s="78"/>
      <c r="EP38" s="78"/>
      <c r="EQ38" s="78"/>
      <c r="ER38" s="78"/>
      <c r="ES38" s="78"/>
      <c r="ET38" s="78"/>
      <c r="EU38" s="78"/>
      <c r="EV38" s="78"/>
      <c r="EW38" s="78"/>
      <c r="EX38" s="78"/>
      <c r="EY38" s="78"/>
      <c r="EZ38" s="78"/>
      <c r="FA38" s="78"/>
      <c r="FB38" s="78"/>
      <c r="FC38" s="78"/>
      <c r="FD38" s="78"/>
      <c r="FE38" s="78"/>
      <c r="FF38" s="78"/>
      <c r="FG38" s="78"/>
      <c r="FH38" s="78"/>
      <c r="FI38" s="78"/>
      <c r="FJ38" s="78"/>
      <c r="FK38" s="78"/>
      <c r="FL38" s="78"/>
      <c r="FM38" s="78"/>
      <c r="FN38" s="78"/>
      <c r="FO38" s="78"/>
      <c r="FP38" s="78"/>
      <c r="FQ38" s="78"/>
      <c r="FR38" s="78"/>
      <c r="FS38" s="78"/>
      <c r="FT38" s="78"/>
      <c r="FU38" s="78"/>
      <c r="FV38" s="78"/>
      <c r="FW38" s="78"/>
      <c r="FX38" s="78"/>
      <c r="FY38" s="78"/>
      <c r="FZ38" s="78"/>
      <c r="GA38" s="78"/>
      <c r="GB38" s="78"/>
      <c r="GC38" s="78"/>
      <c r="GD38" s="78"/>
      <c r="GE38" s="78"/>
      <c r="GF38" s="78"/>
      <c r="GG38" s="78"/>
      <c r="GH38" s="78"/>
      <c r="GI38" s="78"/>
      <c r="GJ38" s="78"/>
      <c r="GK38" s="78"/>
      <c r="GL38" s="78"/>
      <c r="GM38" s="78"/>
      <c r="GN38" s="78"/>
      <c r="GO38" s="78"/>
      <c r="GP38" s="78"/>
      <c r="GQ38" s="78"/>
      <c r="GR38" s="78"/>
      <c r="GS38" s="78"/>
      <c r="GT38" s="78"/>
      <c r="GU38" s="78"/>
      <c r="GV38" s="78"/>
      <c r="GW38" s="78"/>
      <c r="GX38" s="78"/>
      <c r="GY38" s="78"/>
      <c r="GZ38" s="78"/>
      <c r="HA38" s="78"/>
      <c r="HB38" s="78"/>
      <c r="HC38" s="78"/>
      <c r="HD38" s="78"/>
      <c r="HE38" s="78"/>
      <c r="HF38" s="78"/>
      <c r="HG38" s="78"/>
      <c r="HH38" s="78"/>
      <c r="HI38" s="78"/>
      <c r="HJ38" s="78"/>
      <c r="HK38" s="78"/>
      <c r="HL38" s="78"/>
      <c r="HM38" s="78"/>
      <c r="HN38" s="78"/>
      <c r="HO38" s="78"/>
      <c r="HP38" s="78"/>
      <c r="HQ38" s="78"/>
      <c r="HR38" s="78"/>
      <c r="HS38" s="78"/>
      <c r="HT38" s="78"/>
      <c r="HU38" s="78"/>
      <c r="HV38" s="78"/>
      <c r="HW38" s="78"/>
      <c r="HX38" s="78"/>
      <c r="HY38" s="78"/>
      <c r="HZ38" s="78"/>
      <c r="IA38" s="78"/>
      <c r="IB38" s="78"/>
      <c r="IC38" s="78"/>
      <c r="ID38" s="78"/>
      <c r="IE38" s="78"/>
      <c r="IF38" s="78"/>
      <c r="IG38" s="78"/>
      <c r="IH38" s="78"/>
      <c r="II38" s="78"/>
      <c r="IJ38" s="78"/>
      <c r="IK38" s="78"/>
      <c r="IL38" s="78"/>
      <c r="IM38" s="78"/>
      <c r="IN38" s="78"/>
      <c r="IO38" s="78"/>
      <c r="IP38" s="78"/>
      <c r="IQ38" s="78"/>
      <c r="IR38" s="78"/>
      <c r="IS38" s="78"/>
      <c r="IT38" s="78"/>
      <c r="IU38" s="78"/>
      <c r="IV38" s="78"/>
    </row>
    <row r="39" spans="1:256" ht="240">
      <c r="A39" s="24" t="s">
        <v>529</v>
      </c>
      <c r="B39" s="24" t="s">
        <v>386</v>
      </c>
      <c r="C39" s="24" t="s">
        <v>387</v>
      </c>
      <c r="D39" s="24" t="s">
        <v>36</v>
      </c>
      <c r="E39" s="24">
        <v>49</v>
      </c>
      <c r="F39" s="24" t="s">
        <v>521</v>
      </c>
      <c r="G39" s="24">
        <v>2</v>
      </c>
      <c r="H39" s="24" t="s">
        <v>530</v>
      </c>
      <c r="I39" s="24" t="s">
        <v>530</v>
      </c>
      <c r="J39" s="78" t="s">
        <v>7</v>
      </c>
      <c r="K39" s="92" t="s">
        <v>482</v>
      </c>
      <c r="L39" s="94" t="s">
        <v>395</v>
      </c>
      <c r="M39" s="79"/>
      <c r="N39" s="79"/>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c r="HT39" s="78"/>
      <c r="HU39" s="78"/>
      <c r="HV39" s="78"/>
      <c r="HW39" s="78"/>
      <c r="HX39" s="78"/>
      <c r="HY39" s="78"/>
      <c r="HZ39" s="78"/>
      <c r="IA39" s="78"/>
      <c r="IB39" s="78"/>
      <c r="IC39" s="78"/>
      <c r="ID39" s="78"/>
      <c r="IE39" s="78"/>
      <c r="IF39" s="78"/>
      <c r="IG39" s="78"/>
      <c r="IH39" s="78"/>
      <c r="II39" s="78"/>
      <c r="IJ39" s="78"/>
      <c r="IK39" s="78"/>
      <c r="IL39" s="78"/>
      <c r="IM39" s="78"/>
      <c r="IN39" s="78"/>
      <c r="IO39" s="78"/>
      <c r="IP39" s="78"/>
      <c r="IQ39" s="78"/>
      <c r="IR39" s="78"/>
      <c r="IS39" s="78"/>
      <c r="IT39" s="78"/>
      <c r="IU39" s="78"/>
      <c r="IV39" s="78"/>
    </row>
    <row r="40" spans="1:256" ht="140.25">
      <c r="A40" s="24" t="s">
        <v>531</v>
      </c>
      <c r="B40" s="24" t="s">
        <v>386</v>
      </c>
      <c r="C40" s="24" t="s">
        <v>387</v>
      </c>
      <c r="D40" s="24" t="s">
        <v>36</v>
      </c>
      <c r="E40" s="24">
        <v>49</v>
      </c>
      <c r="F40" s="24" t="s">
        <v>532</v>
      </c>
      <c r="G40" s="24">
        <v>17</v>
      </c>
      <c r="H40" s="24" t="s">
        <v>503</v>
      </c>
      <c r="I40" s="24" t="s">
        <v>533</v>
      </c>
      <c r="J40" s="78" t="s">
        <v>7</v>
      </c>
      <c r="K40" s="87" t="s">
        <v>401</v>
      </c>
      <c r="L40" s="94" t="s">
        <v>395</v>
      </c>
      <c r="M40" s="79"/>
      <c r="N40" s="79"/>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c r="HT40" s="78"/>
      <c r="HU40" s="78"/>
      <c r="HV40" s="78"/>
      <c r="HW40" s="78"/>
      <c r="HX40" s="78"/>
      <c r="HY40" s="78"/>
      <c r="HZ40" s="78"/>
      <c r="IA40" s="78"/>
      <c r="IB40" s="78"/>
      <c r="IC40" s="78"/>
      <c r="ID40" s="78"/>
      <c r="IE40" s="78"/>
      <c r="IF40" s="78"/>
      <c r="IG40" s="78"/>
      <c r="IH40" s="78"/>
      <c r="II40" s="78"/>
      <c r="IJ40" s="78"/>
      <c r="IK40" s="78"/>
      <c r="IL40" s="78"/>
      <c r="IM40" s="78"/>
      <c r="IN40" s="78"/>
      <c r="IO40" s="78"/>
      <c r="IP40" s="78"/>
      <c r="IQ40" s="78"/>
      <c r="IR40" s="78"/>
      <c r="IS40" s="78"/>
      <c r="IT40" s="78"/>
      <c r="IU40" s="78"/>
      <c r="IV40" s="78"/>
    </row>
    <row r="41" spans="1:256" ht="114.75">
      <c r="A41" s="24" t="s">
        <v>534</v>
      </c>
      <c r="B41" s="24" t="s">
        <v>386</v>
      </c>
      <c r="C41" s="24" t="s">
        <v>387</v>
      </c>
      <c r="D41" s="24" t="s">
        <v>27</v>
      </c>
      <c r="E41" s="24">
        <v>50</v>
      </c>
      <c r="F41" s="24" t="s">
        <v>535</v>
      </c>
      <c r="G41" s="24">
        <v>5</v>
      </c>
      <c r="H41" s="24" t="s">
        <v>536</v>
      </c>
      <c r="I41" s="24" t="s">
        <v>537</v>
      </c>
      <c r="J41" s="78" t="s">
        <v>7</v>
      </c>
      <c r="K41" s="95" t="s">
        <v>538</v>
      </c>
      <c r="L41" s="94" t="s">
        <v>395</v>
      </c>
      <c r="M41" s="79"/>
      <c r="N41" s="79"/>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c r="HT41" s="78"/>
      <c r="HU41" s="78"/>
      <c r="HV41" s="78"/>
      <c r="HW41" s="78"/>
      <c r="HX41" s="78"/>
      <c r="HY41" s="78"/>
      <c r="HZ41" s="78"/>
      <c r="IA41" s="78"/>
      <c r="IB41" s="78"/>
      <c r="IC41" s="78"/>
      <c r="ID41" s="78"/>
      <c r="IE41" s="78"/>
      <c r="IF41" s="78"/>
      <c r="IG41" s="78"/>
      <c r="IH41" s="78"/>
      <c r="II41" s="78"/>
      <c r="IJ41" s="78"/>
      <c r="IK41" s="78"/>
      <c r="IL41" s="78"/>
      <c r="IM41" s="78"/>
      <c r="IN41" s="78"/>
      <c r="IO41" s="78"/>
      <c r="IP41" s="78"/>
      <c r="IQ41" s="78"/>
      <c r="IR41" s="78"/>
      <c r="IS41" s="78"/>
      <c r="IT41" s="78"/>
      <c r="IU41" s="78"/>
      <c r="IV41" s="78"/>
    </row>
    <row r="42" spans="1:256" ht="210">
      <c r="A42" s="17" t="s">
        <v>539</v>
      </c>
      <c r="B42" s="24" t="s">
        <v>386</v>
      </c>
      <c r="C42" s="24" t="s">
        <v>387</v>
      </c>
      <c r="D42" s="24" t="s">
        <v>27</v>
      </c>
      <c r="E42" s="24">
        <v>53</v>
      </c>
      <c r="F42" s="24" t="s">
        <v>540</v>
      </c>
      <c r="G42" s="24">
        <v>1</v>
      </c>
      <c r="H42" s="24" t="s">
        <v>541</v>
      </c>
      <c r="I42" s="24" t="s">
        <v>452</v>
      </c>
      <c r="J42" s="78" t="s">
        <v>7</v>
      </c>
      <c r="K42" s="92" t="s">
        <v>542</v>
      </c>
      <c r="L42" s="94" t="s">
        <v>395</v>
      </c>
      <c r="M42" s="79"/>
      <c r="N42" s="79"/>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c r="HT42" s="78"/>
      <c r="HU42" s="78"/>
      <c r="HV42" s="78"/>
      <c r="HW42" s="78"/>
      <c r="HX42" s="78"/>
      <c r="HY42" s="78"/>
      <c r="HZ42" s="78"/>
      <c r="IA42" s="78"/>
      <c r="IB42" s="78"/>
      <c r="IC42" s="78"/>
      <c r="ID42" s="78"/>
      <c r="IE42" s="78"/>
      <c r="IF42" s="78"/>
      <c r="IG42" s="78"/>
      <c r="IH42" s="78"/>
      <c r="II42" s="78"/>
      <c r="IJ42" s="78"/>
      <c r="IK42" s="78"/>
      <c r="IL42" s="78"/>
      <c r="IM42" s="78"/>
      <c r="IN42" s="78"/>
      <c r="IO42" s="78"/>
      <c r="IP42" s="78"/>
      <c r="IQ42" s="78"/>
      <c r="IR42" s="78"/>
      <c r="IS42" s="78"/>
      <c r="IT42" s="78"/>
      <c r="IU42" s="78"/>
      <c r="IV42" s="78"/>
    </row>
    <row r="43" spans="1:256" ht="216.75">
      <c r="A43" s="24" t="s">
        <v>543</v>
      </c>
      <c r="B43" s="24" t="s">
        <v>386</v>
      </c>
      <c r="C43" s="24" t="s">
        <v>387</v>
      </c>
      <c r="D43" s="24" t="s">
        <v>27</v>
      </c>
      <c r="E43" s="24">
        <v>53</v>
      </c>
      <c r="F43" s="24" t="s">
        <v>540</v>
      </c>
      <c r="G43" s="24">
        <v>1</v>
      </c>
      <c r="H43" s="24" t="s">
        <v>544</v>
      </c>
      <c r="I43" s="24" t="s">
        <v>452</v>
      </c>
      <c r="J43" s="78" t="s">
        <v>7</v>
      </c>
      <c r="K43" s="92" t="s">
        <v>542</v>
      </c>
      <c r="L43" s="94" t="s">
        <v>395</v>
      </c>
      <c r="M43" s="79"/>
      <c r="N43" s="79"/>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c r="IQ43" s="78"/>
      <c r="IR43" s="78"/>
      <c r="IS43" s="78"/>
      <c r="IT43" s="78"/>
      <c r="IU43" s="78"/>
      <c r="IV43" s="78"/>
    </row>
    <row r="44" spans="1:256" ht="76.5">
      <c r="A44" s="24" t="s">
        <v>545</v>
      </c>
      <c r="B44" s="24" t="s">
        <v>386</v>
      </c>
      <c r="C44" s="24" t="s">
        <v>387</v>
      </c>
      <c r="D44" s="24" t="s">
        <v>27</v>
      </c>
      <c r="E44" s="24">
        <v>53</v>
      </c>
      <c r="F44" s="24" t="s">
        <v>546</v>
      </c>
      <c r="G44" s="24">
        <v>11</v>
      </c>
      <c r="H44" s="24" t="s">
        <v>547</v>
      </c>
      <c r="I44" s="24" t="s">
        <v>548</v>
      </c>
      <c r="J44" s="78" t="s">
        <v>7</v>
      </c>
      <c r="K44" s="95" t="s">
        <v>549</v>
      </c>
      <c r="L44" s="94" t="s">
        <v>395</v>
      </c>
      <c r="M44" s="79"/>
      <c r="N44" s="79"/>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c r="HT44" s="78"/>
      <c r="HU44" s="78"/>
      <c r="HV44" s="78"/>
      <c r="HW44" s="78"/>
      <c r="HX44" s="78"/>
      <c r="HY44" s="78"/>
      <c r="HZ44" s="78"/>
      <c r="IA44" s="78"/>
      <c r="IB44" s="78"/>
      <c r="IC44" s="78"/>
      <c r="ID44" s="78"/>
      <c r="IE44" s="78"/>
      <c r="IF44" s="78"/>
      <c r="IG44" s="78"/>
      <c r="IH44" s="78"/>
      <c r="II44" s="78"/>
      <c r="IJ44" s="78"/>
      <c r="IK44" s="78"/>
      <c r="IL44" s="78"/>
      <c r="IM44" s="78"/>
      <c r="IN44" s="78"/>
      <c r="IO44" s="78"/>
      <c r="IP44" s="78"/>
      <c r="IQ44" s="78"/>
      <c r="IR44" s="78"/>
      <c r="IS44" s="78"/>
      <c r="IT44" s="78"/>
      <c r="IU44" s="78"/>
      <c r="IV44" s="78"/>
    </row>
    <row r="45" spans="1:256" ht="240">
      <c r="A45" s="24" t="s">
        <v>550</v>
      </c>
      <c r="B45" s="24" t="s">
        <v>386</v>
      </c>
      <c r="C45" s="24" t="s">
        <v>387</v>
      </c>
      <c r="D45" s="24" t="s">
        <v>27</v>
      </c>
      <c r="E45" s="24">
        <v>54</v>
      </c>
      <c r="F45" s="24" t="s">
        <v>551</v>
      </c>
      <c r="G45" s="24">
        <v>7</v>
      </c>
      <c r="H45" s="24" t="s">
        <v>552</v>
      </c>
      <c r="I45" s="24" t="s">
        <v>553</v>
      </c>
      <c r="J45" s="78" t="s">
        <v>7</v>
      </c>
      <c r="K45" s="92" t="s">
        <v>554</v>
      </c>
      <c r="L45" s="94" t="s">
        <v>395</v>
      </c>
      <c r="M45" s="79"/>
      <c r="N45" s="79"/>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c r="HT45" s="78"/>
      <c r="HU45" s="78"/>
      <c r="HV45" s="78"/>
      <c r="HW45" s="78"/>
      <c r="HX45" s="78"/>
      <c r="HY45" s="78"/>
      <c r="HZ45" s="78"/>
      <c r="IA45" s="78"/>
      <c r="IB45" s="78"/>
      <c r="IC45" s="78"/>
      <c r="ID45" s="78"/>
      <c r="IE45" s="78"/>
      <c r="IF45" s="78"/>
      <c r="IG45" s="78"/>
      <c r="IH45" s="78"/>
      <c r="II45" s="78"/>
      <c r="IJ45" s="78"/>
      <c r="IK45" s="78"/>
      <c r="IL45" s="78"/>
      <c r="IM45" s="78"/>
      <c r="IN45" s="78"/>
      <c r="IO45" s="78"/>
      <c r="IP45" s="78"/>
      <c r="IQ45" s="78"/>
      <c r="IR45" s="78"/>
      <c r="IS45" s="78"/>
      <c r="IT45" s="78"/>
      <c r="IU45" s="78"/>
      <c r="IV45" s="78"/>
    </row>
    <row r="46" spans="1:256" ht="102">
      <c r="A46" s="24" t="s">
        <v>555</v>
      </c>
      <c r="B46" s="24" t="s">
        <v>386</v>
      </c>
      <c r="C46" s="24" t="s">
        <v>387</v>
      </c>
      <c r="D46" s="24" t="s">
        <v>27</v>
      </c>
      <c r="E46" s="24">
        <v>54</v>
      </c>
      <c r="F46" s="24" t="s">
        <v>556</v>
      </c>
      <c r="G46" s="24">
        <v>9</v>
      </c>
      <c r="H46" s="24" t="s">
        <v>552</v>
      </c>
      <c r="I46" s="24" t="s">
        <v>553</v>
      </c>
      <c r="J46" s="78" t="s">
        <v>7</v>
      </c>
      <c r="K46" s="92" t="s">
        <v>557</v>
      </c>
      <c r="L46" s="94" t="s">
        <v>395</v>
      </c>
      <c r="M46" s="79"/>
      <c r="N46" s="79"/>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c r="IQ46" s="78"/>
      <c r="IR46" s="78"/>
      <c r="IS46" s="78"/>
      <c r="IT46" s="78"/>
      <c r="IU46" s="78"/>
      <c r="IV46" s="78"/>
    </row>
    <row r="47" spans="1:256" ht="240">
      <c r="A47" s="24" t="s">
        <v>558</v>
      </c>
      <c r="B47" s="24" t="s">
        <v>386</v>
      </c>
      <c r="C47" s="24" t="s">
        <v>387</v>
      </c>
      <c r="D47" s="24" t="s">
        <v>27</v>
      </c>
      <c r="E47" s="24">
        <v>54</v>
      </c>
      <c r="F47" s="24" t="s">
        <v>556</v>
      </c>
      <c r="G47" s="24">
        <v>9</v>
      </c>
      <c r="H47" s="24" t="s">
        <v>559</v>
      </c>
      <c r="I47" s="24" t="s">
        <v>560</v>
      </c>
      <c r="J47" s="78" t="s">
        <v>7</v>
      </c>
      <c r="K47" s="92" t="s">
        <v>554</v>
      </c>
      <c r="L47" s="94" t="s">
        <v>395</v>
      </c>
      <c r="M47" s="79"/>
      <c r="N47" s="79"/>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c r="IQ47" s="78"/>
      <c r="IR47" s="78"/>
      <c r="IS47" s="78"/>
      <c r="IT47" s="78"/>
      <c r="IU47" s="78"/>
      <c r="IV47" s="78"/>
    </row>
    <row r="48" spans="1:256" ht="270">
      <c r="A48" s="24" t="s">
        <v>561</v>
      </c>
      <c r="B48" s="24" t="s">
        <v>386</v>
      </c>
      <c r="C48" s="24" t="s">
        <v>387</v>
      </c>
      <c r="D48" s="24" t="s">
        <v>27</v>
      </c>
      <c r="E48" s="24">
        <v>54</v>
      </c>
      <c r="F48" s="24" t="s">
        <v>562</v>
      </c>
      <c r="G48" s="24">
        <v>10</v>
      </c>
      <c r="H48" s="24" t="s">
        <v>563</v>
      </c>
      <c r="I48" s="24" t="s">
        <v>564</v>
      </c>
      <c r="J48" s="78" t="s">
        <v>7</v>
      </c>
      <c r="K48" s="92" t="s">
        <v>565</v>
      </c>
      <c r="L48" s="94" t="s">
        <v>395</v>
      </c>
      <c r="M48" s="79"/>
      <c r="N48" s="79"/>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c r="IQ48" s="78"/>
      <c r="IR48" s="78"/>
      <c r="IS48" s="78"/>
      <c r="IT48" s="78"/>
      <c r="IU48" s="78"/>
      <c r="IV48" s="78"/>
    </row>
    <row r="49" spans="1:256" ht="63.75">
      <c r="A49" s="24" t="s">
        <v>566</v>
      </c>
      <c r="B49" s="24" t="s">
        <v>386</v>
      </c>
      <c r="C49" s="24" t="s">
        <v>387</v>
      </c>
      <c r="D49" s="24" t="s">
        <v>27</v>
      </c>
      <c r="E49" s="24">
        <v>56</v>
      </c>
      <c r="F49" s="24" t="s">
        <v>567</v>
      </c>
      <c r="G49" s="24">
        <v>14</v>
      </c>
      <c r="H49" s="24" t="s">
        <v>568</v>
      </c>
      <c r="I49" s="24" t="s">
        <v>569</v>
      </c>
      <c r="J49" s="78" t="s">
        <v>7</v>
      </c>
      <c r="K49" s="95" t="s">
        <v>158</v>
      </c>
      <c r="L49" s="94" t="s">
        <v>395</v>
      </c>
      <c r="M49" s="79"/>
      <c r="N49" s="79"/>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63.75">
      <c r="A50" s="24" t="s">
        <v>570</v>
      </c>
      <c r="B50" s="24" t="s">
        <v>386</v>
      </c>
      <c r="C50" s="24" t="s">
        <v>387</v>
      </c>
      <c r="D50" s="24" t="s">
        <v>27</v>
      </c>
      <c r="E50" s="24">
        <v>64</v>
      </c>
      <c r="F50" s="24" t="s">
        <v>571</v>
      </c>
      <c r="G50" s="24">
        <v>14</v>
      </c>
      <c r="H50" s="24" t="s">
        <v>572</v>
      </c>
      <c r="I50" s="24" t="s">
        <v>573</v>
      </c>
      <c r="J50" s="78" t="s">
        <v>7</v>
      </c>
      <c r="K50" s="98" t="s">
        <v>574</v>
      </c>
      <c r="L50" s="94" t="s">
        <v>395</v>
      </c>
      <c r="M50" s="79"/>
      <c r="N50" s="79"/>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63.75">
      <c r="A51" s="24" t="s">
        <v>575</v>
      </c>
      <c r="B51" s="24" t="s">
        <v>386</v>
      </c>
      <c r="C51" s="24" t="s">
        <v>387</v>
      </c>
      <c r="D51" s="24" t="s">
        <v>27</v>
      </c>
      <c r="E51" s="24">
        <v>64</v>
      </c>
      <c r="F51" s="24" t="s">
        <v>576</v>
      </c>
      <c r="G51" s="24">
        <v>21</v>
      </c>
      <c r="H51" s="24" t="s">
        <v>572</v>
      </c>
      <c r="I51" s="24" t="s">
        <v>577</v>
      </c>
      <c r="J51" s="78" t="s">
        <v>7</v>
      </c>
      <c r="K51" s="95" t="s">
        <v>578</v>
      </c>
      <c r="L51" s="94" t="s">
        <v>395</v>
      </c>
      <c r="M51" s="79"/>
      <c r="N51" s="79"/>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c r="HN51" s="78"/>
      <c r="HO51" s="78"/>
      <c r="HP51" s="78"/>
      <c r="HQ51" s="78"/>
      <c r="HR51" s="78"/>
      <c r="HS51" s="78"/>
      <c r="HT51" s="78"/>
      <c r="HU51" s="78"/>
      <c r="HV51" s="78"/>
      <c r="HW51" s="78"/>
      <c r="HX51" s="78"/>
      <c r="HY51" s="78"/>
      <c r="HZ51" s="78"/>
      <c r="IA51" s="78"/>
      <c r="IB51" s="78"/>
      <c r="IC51" s="78"/>
      <c r="ID51" s="78"/>
      <c r="IE51" s="78"/>
      <c r="IF51" s="78"/>
      <c r="IG51" s="78"/>
      <c r="IH51" s="78"/>
      <c r="II51" s="78"/>
      <c r="IJ51" s="78"/>
      <c r="IK51" s="78"/>
      <c r="IL51" s="78"/>
      <c r="IM51" s="78"/>
      <c r="IN51" s="78"/>
      <c r="IO51" s="78"/>
      <c r="IP51" s="78"/>
      <c r="IQ51" s="78"/>
      <c r="IR51" s="78"/>
      <c r="IS51" s="78"/>
      <c r="IT51" s="78"/>
      <c r="IU51" s="78"/>
      <c r="IV51" s="78"/>
    </row>
    <row r="52" spans="1:256" ht="382.5">
      <c r="A52" s="24" t="s">
        <v>579</v>
      </c>
      <c r="B52" s="24" t="s">
        <v>386</v>
      </c>
      <c r="C52" s="24" t="s">
        <v>387</v>
      </c>
      <c r="D52" s="24" t="s">
        <v>27</v>
      </c>
      <c r="E52" s="24">
        <v>66</v>
      </c>
      <c r="F52" s="24" t="s">
        <v>580</v>
      </c>
      <c r="G52" s="24">
        <v>5</v>
      </c>
      <c r="H52" s="24" t="s">
        <v>581</v>
      </c>
      <c r="I52" s="24" t="s">
        <v>582</v>
      </c>
      <c r="J52" s="78" t="s">
        <v>7</v>
      </c>
      <c r="K52" s="95" t="s">
        <v>538</v>
      </c>
      <c r="L52" s="94" t="s">
        <v>395</v>
      </c>
      <c r="M52" s="79"/>
      <c r="N52" s="79"/>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c r="EU52" s="78"/>
      <c r="EV52" s="78"/>
      <c r="EW52" s="78"/>
      <c r="EX52" s="78"/>
      <c r="EY52" s="78"/>
      <c r="EZ52" s="78"/>
      <c r="FA52" s="78"/>
      <c r="FB52" s="78"/>
      <c r="FC52" s="78"/>
      <c r="FD52" s="78"/>
      <c r="FE52" s="78"/>
      <c r="FF52" s="78"/>
      <c r="FG52" s="78"/>
      <c r="FH52" s="78"/>
      <c r="FI52" s="78"/>
      <c r="FJ52" s="78"/>
      <c r="FK52" s="78"/>
      <c r="FL52" s="78"/>
      <c r="FM52" s="78"/>
      <c r="FN52" s="78"/>
      <c r="FO52" s="78"/>
      <c r="FP52" s="78"/>
      <c r="FQ52" s="78"/>
      <c r="FR52" s="78"/>
      <c r="FS52" s="78"/>
      <c r="FT52" s="78"/>
      <c r="FU52" s="78"/>
      <c r="FV52" s="78"/>
      <c r="FW52" s="78"/>
      <c r="FX52" s="78"/>
      <c r="FY52" s="78"/>
      <c r="FZ52" s="78"/>
      <c r="GA52" s="78"/>
      <c r="GB52" s="78"/>
      <c r="GC52" s="78"/>
      <c r="GD52" s="78"/>
      <c r="GE52" s="78"/>
      <c r="GF52" s="78"/>
      <c r="GG52" s="78"/>
      <c r="GH52" s="78"/>
      <c r="GI52" s="78"/>
      <c r="GJ52" s="78"/>
      <c r="GK52" s="78"/>
      <c r="GL52" s="78"/>
      <c r="GM52" s="78"/>
      <c r="GN52" s="78"/>
      <c r="GO52" s="78"/>
      <c r="GP52" s="78"/>
      <c r="GQ52" s="78"/>
      <c r="GR52" s="78"/>
      <c r="GS52" s="78"/>
      <c r="GT52" s="78"/>
      <c r="GU52" s="78"/>
      <c r="GV52" s="78"/>
      <c r="GW52" s="78"/>
      <c r="GX52" s="78"/>
      <c r="GY52" s="78"/>
      <c r="GZ52" s="78"/>
      <c r="HA52" s="78"/>
      <c r="HB52" s="78"/>
      <c r="HC52" s="78"/>
      <c r="HD52" s="78"/>
      <c r="HE52" s="78"/>
      <c r="HF52" s="78"/>
      <c r="HG52" s="78"/>
      <c r="HH52" s="78"/>
      <c r="HI52" s="78"/>
      <c r="HJ52" s="78"/>
      <c r="HK52" s="78"/>
      <c r="HL52" s="78"/>
      <c r="HM52" s="78"/>
      <c r="HN52" s="78"/>
      <c r="HO52" s="78"/>
      <c r="HP52" s="78"/>
      <c r="HQ52" s="78"/>
      <c r="HR52" s="78"/>
      <c r="HS52" s="78"/>
      <c r="HT52" s="78"/>
      <c r="HU52" s="78"/>
      <c r="HV52" s="78"/>
      <c r="HW52" s="78"/>
      <c r="HX52" s="78"/>
      <c r="HY52" s="78"/>
      <c r="HZ52" s="78"/>
      <c r="IA52" s="78"/>
      <c r="IB52" s="78"/>
      <c r="IC52" s="78"/>
      <c r="ID52" s="78"/>
      <c r="IE52" s="78"/>
      <c r="IF52" s="78"/>
      <c r="IG52" s="78"/>
      <c r="IH52" s="78"/>
      <c r="II52" s="78"/>
      <c r="IJ52" s="78"/>
      <c r="IK52" s="78"/>
      <c r="IL52" s="78"/>
      <c r="IM52" s="78"/>
      <c r="IN52" s="78"/>
      <c r="IO52" s="78"/>
      <c r="IP52" s="78"/>
      <c r="IQ52" s="78"/>
      <c r="IR52" s="78"/>
      <c r="IS52" s="78"/>
      <c r="IT52" s="78"/>
      <c r="IU52" s="78"/>
      <c r="IV52" s="78"/>
    </row>
    <row r="53" spans="1:256" ht="38.25">
      <c r="A53" s="24" t="s">
        <v>583</v>
      </c>
      <c r="B53" s="24" t="s">
        <v>386</v>
      </c>
      <c r="C53" s="24" t="s">
        <v>387</v>
      </c>
      <c r="D53" s="24" t="s">
        <v>27</v>
      </c>
      <c r="E53" s="24">
        <v>67</v>
      </c>
      <c r="F53" s="24" t="s">
        <v>584</v>
      </c>
      <c r="G53" s="24">
        <v>26</v>
      </c>
      <c r="H53" s="24" t="s">
        <v>585</v>
      </c>
      <c r="I53" s="24" t="s">
        <v>586</v>
      </c>
      <c r="J53" s="78" t="s">
        <v>7</v>
      </c>
      <c r="K53" s="95" t="s">
        <v>574</v>
      </c>
      <c r="L53" s="94" t="s">
        <v>395</v>
      </c>
      <c r="M53" s="79"/>
      <c r="N53" s="79"/>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c r="EU53" s="78"/>
      <c r="EV53" s="78"/>
      <c r="EW53" s="78"/>
      <c r="EX53" s="78"/>
      <c r="EY53" s="78"/>
      <c r="EZ53" s="78"/>
      <c r="FA53" s="78"/>
      <c r="FB53" s="78"/>
      <c r="FC53" s="78"/>
      <c r="FD53" s="78"/>
      <c r="FE53" s="78"/>
      <c r="FF53" s="78"/>
      <c r="FG53" s="78"/>
      <c r="FH53" s="78"/>
      <c r="FI53" s="78"/>
      <c r="FJ53" s="78"/>
      <c r="FK53" s="78"/>
      <c r="FL53" s="78"/>
      <c r="FM53" s="78"/>
      <c r="FN53" s="78"/>
      <c r="FO53" s="78"/>
      <c r="FP53" s="78"/>
      <c r="FQ53" s="78"/>
      <c r="FR53" s="78"/>
      <c r="FS53" s="78"/>
      <c r="FT53" s="78"/>
      <c r="FU53" s="78"/>
      <c r="FV53" s="78"/>
      <c r="FW53" s="78"/>
      <c r="FX53" s="78"/>
      <c r="FY53" s="78"/>
      <c r="FZ53" s="78"/>
      <c r="GA53" s="78"/>
      <c r="GB53" s="78"/>
      <c r="GC53" s="78"/>
      <c r="GD53" s="78"/>
      <c r="GE53" s="78"/>
      <c r="GF53" s="78"/>
      <c r="GG53" s="78"/>
      <c r="GH53" s="78"/>
      <c r="GI53" s="78"/>
      <c r="GJ53" s="78"/>
      <c r="GK53" s="78"/>
      <c r="GL53" s="78"/>
      <c r="GM53" s="78"/>
      <c r="GN53" s="78"/>
      <c r="GO53" s="78"/>
      <c r="GP53" s="78"/>
      <c r="GQ53" s="78"/>
      <c r="GR53" s="78"/>
      <c r="GS53" s="78"/>
      <c r="GT53" s="78"/>
      <c r="GU53" s="78"/>
      <c r="GV53" s="78"/>
      <c r="GW53" s="78"/>
      <c r="GX53" s="78"/>
      <c r="GY53" s="78"/>
      <c r="GZ53" s="78"/>
      <c r="HA53" s="78"/>
      <c r="HB53" s="78"/>
      <c r="HC53" s="78"/>
      <c r="HD53" s="78"/>
      <c r="HE53" s="78"/>
      <c r="HF53" s="78"/>
      <c r="HG53" s="78"/>
      <c r="HH53" s="78"/>
      <c r="HI53" s="78"/>
      <c r="HJ53" s="78"/>
      <c r="HK53" s="78"/>
      <c r="HL53" s="78"/>
      <c r="HM53" s="78"/>
      <c r="HN53" s="78"/>
      <c r="HO53" s="78"/>
      <c r="HP53" s="78"/>
      <c r="HQ53" s="78"/>
      <c r="HR53" s="78"/>
      <c r="HS53" s="78"/>
      <c r="HT53" s="78"/>
      <c r="HU53" s="78"/>
      <c r="HV53" s="78"/>
      <c r="HW53" s="78"/>
      <c r="HX53" s="78"/>
      <c r="HY53" s="78"/>
      <c r="HZ53" s="78"/>
      <c r="IA53" s="78"/>
      <c r="IB53" s="78"/>
      <c r="IC53" s="78"/>
      <c r="ID53" s="78"/>
      <c r="IE53" s="78"/>
      <c r="IF53" s="78"/>
      <c r="IG53" s="78"/>
      <c r="IH53" s="78"/>
      <c r="II53" s="78"/>
      <c r="IJ53" s="78"/>
      <c r="IK53" s="78"/>
      <c r="IL53" s="78"/>
      <c r="IM53" s="78"/>
      <c r="IN53" s="78"/>
      <c r="IO53" s="78"/>
      <c r="IP53" s="78"/>
      <c r="IQ53" s="78"/>
      <c r="IR53" s="78"/>
      <c r="IS53" s="78"/>
      <c r="IT53" s="78"/>
      <c r="IU53" s="78"/>
      <c r="IV53" s="78"/>
    </row>
    <row r="54" spans="1:256" ht="76.5">
      <c r="A54" s="24" t="s">
        <v>587</v>
      </c>
      <c r="B54" s="24" t="s">
        <v>386</v>
      </c>
      <c r="C54" s="24" t="s">
        <v>387</v>
      </c>
      <c r="D54" s="24" t="s">
        <v>27</v>
      </c>
      <c r="E54" s="24">
        <v>59</v>
      </c>
      <c r="F54" s="24" t="s">
        <v>588</v>
      </c>
      <c r="G54" s="24">
        <v>18</v>
      </c>
      <c r="H54" s="24" t="s">
        <v>589</v>
      </c>
      <c r="I54" s="24" t="s">
        <v>590</v>
      </c>
      <c r="J54" s="78" t="s">
        <v>7</v>
      </c>
      <c r="K54" s="98" t="s">
        <v>574</v>
      </c>
      <c r="L54" s="94" t="s">
        <v>395</v>
      </c>
      <c r="M54" s="79"/>
      <c r="N54" s="79"/>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c r="EU54" s="78"/>
      <c r="EV54" s="78"/>
      <c r="EW54" s="78"/>
      <c r="EX54" s="78"/>
      <c r="EY54" s="78"/>
      <c r="EZ54" s="78"/>
      <c r="FA54" s="78"/>
      <c r="FB54" s="78"/>
      <c r="FC54" s="78"/>
      <c r="FD54" s="78"/>
      <c r="FE54" s="78"/>
      <c r="FF54" s="78"/>
      <c r="FG54" s="78"/>
      <c r="FH54" s="78"/>
      <c r="FI54" s="78"/>
      <c r="FJ54" s="78"/>
      <c r="FK54" s="78"/>
      <c r="FL54" s="78"/>
      <c r="FM54" s="78"/>
      <c r="FN54" s="78"/>
      <c r="FO54" s="78"/>
      <c r="FP54" s="78"/>
      <c r="FQ54" s="78"/>
      <c r="FR54" s="78"/>
      <c r="FS54" s="78"/>
      <c r="FT54" s="78"/>
      <c r="FU54" s="78"/>
      <c r="FV54" s="78"/>
      <c r="FW54" s="78"/>
      <c r="FX54" s="78"/>
      <c r="FY54" s="78"/>
      <c r="FZ54" s="78"/>
      <c r="GA54" s="78"/>
      <c r="GB54" s="78"/>
      <c r="GC54" s="78"/>
      <c r="GD54" s="78"/>
      <c r="GE54" s="78"/>
      <c r="GF54" s="78"/>
      <c r="GG54" s="78"/>
      <c r="GH54" s="78"/>
      <c r="GI54" s="78"/>
      <c r="GJ54" s="78"/>
      <c r="GK54" s="78"/>
      <c r="GL54" s="78"/>
      <c r="GM54" s="78"/>
      <c r="GN54" s="78"/>
      <c r="GO54" s="78"/>
      <c r="GP54" s="78"/>
      <c r="GQ54" s="78"/>
      <c r="GR54" s="78"/>
      <c r="GS54" s="78"/>
      <c r="GT54" s="78"/>
      <c r="GU54" s="78"/>
      <c r="GV54" s="78"/>
      <c r="GW54" s="78"/>
      <c r="GX54" s="78"/>
      <c r="GY54" s="78"/>
      <c r="GZ54" s="78"/>
      <c r="HA54" s="78"/>
      <c r="HB54" s="78"/>
      <c r="HC54" s="78"/>
      <c r="HD54" s="78"/>
      <c r="HE54" s="78"/>
      <c r="HF54" s="78"/>
      <c r="HG54" s="78"/>
      <c r="HH54" s="78"/>
      <c r="HI54" s="78"/>
      <c r="HJ54" s="78"/>
      <c r="HK54" s="78"/>
      <c r="HL54" s="78"/>
      <c r="HM54" s="78"/>
      <c r="HN54" s="78"/>
      <c r="HO54" s="78"/>
      <c r="HP54" s="78"/>
      <c r="HQ54" s="78"/>
      <c r="HR54" s="78"/>
      <c r="HS54" s="78"/>
      <c r="HT54" s="78"/>
      <c r="HU54" s="78"/>
      <c r="HV54" s="78"/>
      <c r="HW54" s="78"/>
      <c r="HX54" s="78"/>
      <c r="HY54" s="78"/>
      <c r="HZ54" s="78"/>
      <c r="IA54" s="78"/>
      <c r="IB54" s="78"/>
      <c r="IC54" s="78"/>
      <c r="ID54" s="78"/>
      <c r="IE54" s="78"/>
      <c r="IF54" s="78"/>
      <c r="IG54" s="78"/>
      <c r="IH54" s="78"/>
      <c r="II54" s="78"/>
      <c r="IJ54" s="78"/>
      <c r="IK54" s="78"/>
      <c r="IL54" s="78"/>
      <c r="IM54" s="78"/>
      <c r="IN54" s="78"/>
      <c r="IO54" s="78"/>
      <c r="IP54" s="78"/>
      <c r="IQ54" s="78"/>
      <c r="IR54" s="78"/>
      <c r="IS54" s="78"/>
      <c r="IT54" s="78"/>
      <c r="IU54" s="78"/>
      <c r="IV54" s="78"/>
    </row>
    <row r="55" spans="1:256" ht="127.5">
      <c r="A55" s="24" t="s">
        <v>591</v>
      </c>
      <c r="B55" s="24" t="s">
        <v>386</v>
      </c>
      <c r="C55" s="24" t="s">
        <v>387</v>
      </c>
      <c r="D55" s="24" t="s">
        <v>36</v>
      </c>
      <c r="E55" s="24">
        <v>59</v>
      </c>
      <c r="F55" s="24" t="s">
        <v>592</v>
      </c>
      <c r="G55" s="24">
        <v>19</v>
      </c>
      <c r="H55" s="24" t="s">
        <v>593</v>
      </c>
      <c r="I55" s="24" t="s">
        <v>594</v>
      </c>
      <c r="J55" s="78" t="s">
        <v>7</v>
      </c>
      <c r="K55" s="95" t="s">
        <v>595</v>
      </c>
      <c r="L55" s="94" t="s">
        <v>395</v>
      </c>
      <c r="M55" s="79"/>
      <c r="N55" s="79"/>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78"/>
      <c r="FG55" s="78"/>
      <c r="FH55" s="78"/>
      <c r="FI55" s="78"/>
      <c r="FJ55" s="78"/>
      <c r="FK55" s="78"/>
      <c r="FL55" s="78"/>
      <c r="FM55" s="78"/>
      <c r="FN55" s="78"/>
      <c r="FO55" s="78"/>
      <c r="FP55" s="78"/>
      <c r="FQ55" s="78"/>
      <c r="FR55" s="78"/>
      <c r="FS55" s="78"/>
      <c r="FT55" s="78"/>
      <c r="FU55" s="78"/>
      <c r="FV55" s="78"/>
      <c r="FW55" s="78"/>
      <c r="FX55" s="78"/>
      <c r="FY55" s="78"/>
      <c r="FZ55" s="78"/>
      <c r="GA55" s="78"/>
      <c r="GB55" s="78"/>
      <c r="GC55" s="78"/>
      <c r="GD55" s="78"/>
      <c r="GE55" s="78"/>
      <c r="GF55" s="78"/>
      <c r="GG55" s="78"/>
      <c r="GH55" s="78"/>
      <c r="GI55" s="78"/>
      <c r="GJ55" s="78"/>
      <c r="GK55" s="78"/>
      <c r="GL55" s="78"/>
      <c r="GM55" s="78"/>
      <c r="GN55" s="78"/>
      <c r="GO55" s="78"/>
      <c r="GP55" s="78"/>
      <c r="GQ55" s="78"/>
      <c r="GR55" s="78"/>
      <c r="GS55" s="78"/>
      <c r="GT55" s="78"/>
      <c r="GU55" s="78"/>
      <c r="GV55" s="78"/>
      <c r="GW55" s="78"/>
      <c r="GX55" s="78"/>
      <c r="GY55" s="78"/>
      <c r="GZ55" s="78"/>
      <c r="HA55" s="78"/>
      <c r="HB55" s="78"/>
      <c r="HC55" s="78"/>
      <c r="HD55" s="78"/>
      <c r="HE55" s="78"/>
      <c r="HF55" s="78"/>
      <c r="HG55" s="78"/>
      <c r="HH55" s="78"/>
      <c r="HI55" s="78"/>
      <c r="HJ55" s="78"/>
      <c r="HK55" s="78"/>
      <c r="HL55" s="78"/>
      <c r="HM55" s="78"/>
      <c r="HN55" s="78"/>
      <c r="HO55" s="78"/>
      <c r="HP55" s="78"/>
      <c r="HQ55" s="78"/>
      <c r="HR55" s="78"/>
      <c r="HS55" s="78"/>
      <c r="HT55" s="78"/>
      <c r="HU55" s="78"/>
      <c r="HV55" s="78"/>
      <c r="HW55" s="78"/>
      <c r="HX55" s="78"/>
      <c r="HY55" s="78"/>
      <c r="HZ55" s="78"/>
      <c r="IA55" s="78"/>
      <c r="IB55" s="78"/>
      <c r="IC55" s="78"/>
      <c r="ID55" s="78"/>
      <c r="IE55" s="78"/>
      <c r="IF55" s="78"/>
      <c r="IG55" s="78"/>
      <c r="IH55" s="78"/>
      <c r="II55" s="78"/>
      <c r="IJ55" s="78"/>
      <c r="IK55" s="78"/>
      <c r="IL55" s="78"/>
      <c r="IM55" s="78"/>
      <c r="IN55" s="78"/>
      <c r="IO55" s="78"/>
      <c r="IP55" s="78"/>
      <c r="IQ55" s="78"/>
      <c r="IR55" s="78"/>
      <c r="IS55" s="78"/>
      <c r="IT55" s="78"/>
      <c r="IU55" s="78"/>
      <c r="IV55" s="78"/>
    </row>
    <row r="56" spans="1:256" ht="127.5">
      <c r="A56" s="24" t="s">
        <v>596</v>
      </c>
      <c r="B56" s="24" t="s">
        <v>386</v>
      </c>
      <c r="C56" s="24" t="s">
        <v>387</v>
      </c>
      <c r="D56" s="24" t="s">
        <v>36</v>
      </c>
      <c r="E56" s="24">
        <v>60</v>
      </c>
      <c r="F56" s="24" t="s">
        <v>597</v>
      </c>
      <c r="G56" s="24">
        <v>19</v>
      </c>
      <c r="H56" s="24" t="s">
        <v>593</v>
      </c>
      <c r="I56" s="24" t="s">
        <v>598</v>
      </c>
      <c r="J56" s="78" t="s">
        <v>7</v>
      </c>
      <c r="K56" s="95" t="s">
        <v>401</v>
      </c>
      <c r="L56" s="94" t="s">
        <v>395</v>
      </c>
      <c r="M56" s="79"/>
      <c r="N56" s="79"/>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c r="EU56" s="78"/>
      <c r="EV56" s="78"/>
      <c r="EW56" s="78"/>
      <c r="EX56" s="78"/>
      <c r="EY56" s="78"/>
      <c r="EZ56" s="78"/>
      <c r="FA56" s="78"/>
      <c r="FB56" s="78"/>
      <c r="FC56" s="78"/>
      <c r="FD56" s="78"/>
      <c r="FE56" s="78"/>
      <c r="FF56" s="78"/>
      <c r="FG56" s="78"/>
      <c r="FH56" s="78"/>
      <c r="FI56" s="78"/>
      <c r="FJ56" s="78"/>
      <c r="FK56" s="78"/>
      <c r="FL56" s="78"/>
      <c r="FM56" s="78"/>
      <c r="FN56" s="78"/>
      <c r="FO56" s="78"/>
      <c r="FP56" s="78"/>
      <c r="FQ56" s="78"/>
      <c r="FR56" s="78"/>
      <c r="FS56" s="78"/>
      <c r="FT56" s="78"/>
      <c r="FU56" s="78"/>
      <c r="FV56" s="78"/>
      <c r="FW56" s="78"/>
      <c r="FX56" s="78"/>
      <c r="FY56" s="78"/>
      <c r="FZ56" s="78"/>
      <c r="GA56" s="78"/>
      <c r="GB56" s="78"/>
      <c r="GC56" s="78"/>
      <c r="GD56" s="78"/>
      <c r="GE56" s="78"/>
      <c r="GF56" s="78"/>
      <c r="GG56" s="78"/>
      <c r="GH56" s="78"/>
      <c r="GI56" s="78"/>
      <c r="GJ56" s="78"/>
      <c r="GK56" s="78"/>
      <c r="GL56" s="78"/>
      <c r="GM56" s="78"/>
      <c r="GN56" s="78"/>
      <c r="GO56" s="78"/>
      <c r="GP56" s="78"/>
      <c r="GQ56" s="78"/>
      <c r="GR56" s="78"/>
      <c r="GS56" s="78"/>
      <c r="GT56" s="78"/>
      <c r="GU56" s="78"/>
      <c r="GV56" s="78"/>
      <c r="GW56" s="78"/>
      <c r="GX56" s="78"/>
      <c r="GY56" s="78"/>
      <c r="GZ56" s="78"/>
      <c r="HA56" s="78"/>
      <c r="HB56" s="78"/>
      <c r="HC56" s="78"/>
      <c r="HD56" s="78"/>
      <c r="HE56" s="78"/>
      <c r="HF56" s="78"/>
      <c r="HG56" s="78"/>
      <c r="HH56" s="78"/>
      <c r="HI56" s="78"/>
      <c r="HJ56" s="78"/>
      <c r="HK56" s="78"/>
      <c r="HL56" s="78"/>
      <c r="HM56" s="78"/>
      <c r="HN56" s="78"/>
      <c r="HO56" s="78"/>
      <c r="HP56" s="78"/>
      <c r="HQ56" s="78"/>
      <c r="HR56" s="78"/>
      <c r="HS56" s="78"/>
      <c r="HT56" s="78"/>
      <c r="HU56" s="78"/>
      <c r="HV56" s="78"/>
      <c r="HW56" s="78"/>
      <c r="HX56" s="78"/>
      <c r="HY56" s="78"/>
      <c r="HZ56" s="78"/>
      <c r="IA56" s="78"/>
      <c r="IB56" s="78"/>
      <c r="IC56" s="78"/>
      <c r="ID56" s="78"/>
      <c r="IE56" s="78"/>
      <c r="IF56" s="78"/>
      <c r="IG56" s="78"/>
      <c r="IH56" s="78"/>
      <c r="II56" s="78"/>
      <c r="IJ56" s="78"/>
      <c r="IK56" s="78"/>
      <c r="IL56" s="78"/>
      <c r="IM56" s="78"/>
      <c r="IN56" s="78"/>
      <c r="IO56" s="78"/>
      <c r="IP56" s="78"/>
      <c r="IQ56" s="78"/>
      <c r="IR56" s="78"/>
      <c r="IS56" s="78"/>
      <c r="IT56" s="78"/>
      <c r="IU56" s="78"/>
      <c r="IV56" s="78"/>
    </row>
    <row r="57" spans="1:256" ht="165.75">
      <c r="A57" s="24" t="s">
        <v>599</v>
      </c>
      <c r="B57" s="24" t="s">
        <v>386</v>
      </c>
      <c r="C57" s="24" t="s">
        <v>387</v>
      </c>
      <c r="D57" s="24" t="s">
        <v>27</v>
      </c>
      <c r="E57" s="24">
        <v>58</v>
      </c>
      <c r="F57" s="24">
        <v>6.7</v>
      </c>
      <c r="G57" s="24">
        <v>2</v>
      </c>
      <c r="H57" s="24" t="s">
        <v>600</v>
      </c>
      <c r="I57" s="24" t="s">
        <v>452</v>
      </c>
      <c r="J57" s="78" t="s">
        <v>7</v>
      </c>
      <c r="K57" s="99" t="s">
        <v>601</v>
      </c>
      <c r="L57" s="94" t="s">
        <v>395</v>
      </c>
      <c r="M57" s="79"/>
      <c r="N57" s="79"/>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c r="EU57" s="78"/>
      <c r="EV57" s="78"/>
      <c r="EW57" s="78"/>
      <c r="EX57" s="78"/>
      <c r="EY57" s="78"/>
      <c r="EZ57" s="78"/>
      <c r="FA57" s="78"/>
      <c r="FB57" s="78"/>
      <c r="FC57" s="78"/>
      <c r="FD57" s="78"/>
      <c r="FE57" s="78"/>
      <c r="FF57" s="78"/>
      <c r="FG57" s="78"/>
      <c r="FH57" s="78"/>
      <c r="FI57" s="78"/>
      <c r="FJ57" s="78"/>
      <c r="FK57" s="78"/>
      <c r="FL57" s="78"/>
      <c r="FM57" s="78"/>
      <c r="FN57" s="78"/>
      <c r="FO57" s="78"/>
      <c r="FP57" s="78"/>
      <c r="FQ57" s="78"/>
      <c r="FR57" s="78"/>
      <c r="FS57" s="78"/>
      <c r="FT57" s="78"/>
      <c r="FU57" s="78"/>
      <c r="FV57" s="78"/>
      <c r="FW57" s="78"/>
      <c r="FX57" s="78"/>
      <c r="FY57" s="78"/>
      <c r="FZ57" s="78"/>
      <c r="GA57" s="78"/>
      <c r="GB57" s="78"/>
      <c r="GC57" s="78"/>
      <c r="GD57" s="78"/>
      <c r="GE57" s="78"/>
      <c r="GF57" s="78"/>
      <c r="GG57" s="78"/>
      <c r="GH57" s="78"/>
      <c r="GI57" s="78"/>
      <c r="GJ57" s="78"/>
      <c r="GK57" s="78"/>
      <c r="GL57" s="78"/>
      <c r="GM57" s="78"/>
      <c r="GN57" s="78"/>
      <c r="GO57" s="78"/>
      <c r="GP57" s="78"/>
      <c r="GQ57" s="78"/>
      <c r="GR57" s="78"/>
      <c r="GS57" s="78"/>
      <c r="GT57" s="78"/>
      <c r="GU57" s="78"/>
      <c r="GV57" s="78"/>
      <c r="GW57" s="78"/>
      <c r="GX57" s="78"/>
      <c r="GY57" s="78"/>
      <c r="GZ57" s="78"/>
      <c r="HA57" s="78"/>
      <c r="HB57" s="78"/>
      <c r="HC57" s="78"/>
      <c r="HD57" s="78"/>
      <c r="HE57" s="78"/>
      <c r="HF57" s="78"/>
      <c r="HG57" s="78"/>
      <c r="HH57" s="78"/>
      <c r="HI57" s="78"/>
      <c r="HJ57" s="78"/>
      <c r="HK57" s="78"/>
      <c r="HL57" s="78"/>
      <c r="HM57" s="78"/>
      <c r="HN57" s="78"/>
      <c r="HO57" s="78"/>
      <c r="HP57" s="78"/>
      <c r="HQ57" s="78"/>
      <c r="HR57" s="78"/>
      <c r="HS57" s="78"/>
      <c r="HT57" s="78"/>
      <c r="HU57" s="78"/>
      <c r="HV57" s="78"/>
      <c r="HW57" s="78"/>
      <c r="HX57" s="78"/>
      <c r="HY57" s="78"/>
      <c r="HZ57" s="78"/>
      <c r="IA57" s="78"/>
      <c r="IB57" s="78"/>
      <c r="IC57" s="78"/>
      <c r="ID57" s="78"/>
      <c r="IE57" s="78"/>
      <c r="IF57" s="78"/>
      <c r="IG57" s="78"/>
      <c r="IH57" s="78"/>
      <c r="II57" s="78"/>
      <c r="IJ57" s="78"/>
      <c r="IK57" s="78"/>
      <c r="IL57" s="78"/>
      <c r="IM57" s="78"/>
      <c r="IN57" s="78"/>
      <c r="IO57" s="78"/>
      <c r="IP57" s="78"/>
      <c r="IQ57" s="78"/>
      <c r="IR57" s="78"/>
      <c r="IS57" s="78"/>
      <c r="IT57" s="78"/>
      <c r="IU57" s="78"/>
      <c r="IV57" s="78"/>
    </row>
    <row r="58" spans="1:256" ht="153">
      <c r="A58" s="24" t="s">
        <v>602</v>
      </c>
      <c r="B58" s="24" t="s">
        <v>386</v>
      </c>
      <c r="C58" s="24" t="s">
        <v>387</v>
      </c>
      <c r="D58" s="24" t="s">
        <v>27</v>
      </c>
      <c r="E58" s="24">
        <v>57</v>
      </c>
      <c r="F58" s="24">
        <v>6.7</v>
      </c>
      <c r="G58" s="24">
        <v>21</v>
      </c>
      <c r="H58" s="24" t="s">
        <v>603</v>
      </c>
      <c r="I58" s="24" t="s">
        <v>590</v>
      </c>
      <c r="J58" s="18" t="s">
        <v>7</v>
      </c>
      <c r="K58" s="95" t="s">
        <v>604</v>
      </c>
      <c r="L58" s="94" t="s">
        <v>395</v>
      </c>
      <c r="M58" s="79"/>
      <c r="N58" s="79"/>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78"/>
      <c r="GE58" s="78"/>
      <c r="GF58" s="78"/>
      <c r="GG58" s="78"/>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row>
    <row r="59" spans="1:256" ht="165">
      <c r="A59" s="85" t="s">
        <v>605</v>
      </c>
      <c r="B59" s="85" t="s">
        <v>386</v>
      </c>
      <c r="C59" s="85" t="s">
        <v>387</v>
      </c>
      <c r="D59" s="85" t="s">
        <v>27</v>
      </c>
      <c r="E59" s="85">
        <v>69</v>
      </c>
      <c r="F59" s="85">
        <v>7.1</v>
      </c>
      <c r="G59" s="85">
        <v>15</v>
      </c>
      <c r="H59" s="86" t="s">
        <v>606</v>
      </c>
      <c r="I59" s="86" t="s">
        <v>606</v>
      </c>
      <c r="J59" s="85" t="s">
        <v>7</v>
      </c>
      <c r="K59" s="92" t="s">
        <v>607</v>
      </c>
      <c r="L59" s="85" t="s">
        <v>608</v>
      </c>
      <c r="M59" s="94" t="s">
        <v>395</v>
      </c>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85"/>
      <c r="CQ59" s="85"/>
      <c r="CR59" s="85"/>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85"/>
      <c r="GE59" s="85"/>
      <c r="GF59" s="85"/>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row>
    <row r="60" spans="1:256" ht="409.5">
      <c r="A60" s="85" t="s">
        <v>47</v>
      </c>
      <c r="B60" s="85" t="s">
        <v>386</v>
      </c>
      <c r="C60" s="85" t="s">
        <v>387</v>
      </c>
      <c r="D60" s="85" t="s">
        <v>27</v>
      </c>
      <c r="E60" s="85">
        <v>71</v>
      </c>
      <c r="F60" s="85" t="s">
        <v>609</v>
      </c>
      <c r="G60" s="85">
        <v>1</v>
      </c>
      <c r="H60" s="86" t="s">
        <v>610</v>
      </c>
      <c r="I60" s="86" t="s">
        <v>452</v>
      </c>
      <c r="J60" s="85" t="s">
        <v>7</v>
      </c>
      <c r="K60" s="92" t="s">
        <v>611</v>
      </c>
      <c r="L60" s="85" t="s">
        <v>608</v>
      </c>
      <c r="M60" s="94" t="s">
        <v>395</v>
      </c>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row>
    <row r="61" spans="1:256" ht="90">
      <c r="A61" s="85" t="s">
        <v>49</v>
      </c>
      <c r="B61" s="85" t="s">
        <v>386</v>
      </c>
      <c r="C61" s="85" t="s">
        <v>387</v>
      </c>
      <c r="D61" s="85" t="s">
        <v>27</v>
      </c>
      <c r="E61" s="85">
        <v>72</v>
      </c>
      <c r="F61" s="85" t="s">
        <v>612</v>
      </c>
      <c r="G61" s="85">
        <v>9</v>
      </c>
      <c r="H61" s="86" t="s">
        <v>613</v>
      </c>
      <c r="I61" s="86" t="s">
        <v>614</v>
      </c>
      <c r="J61" s="85" t="s">
        <v>7</v>
      </c>
      <c r="K61" s="92" t="s">
        <v>607</v>
      </c>
      <c r="L61" s="85" t="s">
        <v>608</v>
      </c>
      <c r="M61" s="94" t="s">
        <v>395</v>
      </c>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c r="DH61" s="85"/>
      <c r="DI61" s="85"/>
      <c r="DJ61" s="85"/>
      <c r="DK61" s="85"/>
      <c r="DL61" s="85"/>
      <c r="DM61" s="85"/>
      <c r="DN61" s="85"/>
      <c r="DO61" s="85"/>
      <c r="DP61" s="85"/>
      <c r="DQ61" s="85"/>
      <c r="DR61" s="85"/>
      <c r="DS61" s="85"/>
      <c r="DT61" s="85"/>
      <c r="DU61" s="85"/>
      <c r="DV61" s="85"/>
      <c r="DW61" s="85"/>
      <c r="DX61" s="85"/>
      <c r="DY61" s="85"/>
      <c r="DZ61" s="85"/>
      <c r="EA61" s="85"/>
      <c r="EB61" s="85"/>
      <c r="EC61" s="85"/>
      <c r="ED61" s="85"/>
      <c r="EE61" s="85"/>
      <c r="EF61" s="85"/>
      <c r="EG61" s="85"/>
      <c r="EH61" s="85"/>
      <c r="EI61" s="85"/>
      <c r="EJ61" s="85"/>
      <c r="EK61" s="85"/>
      <c r="EL61" s="85"/>
      <c r="EM61" s="85"/>
      <c r="EN61" s="85"/>
      <c r="EO61" s="85"/>
      <c r="EP61" s="85"/>
      <c r="EQ61" s="85"/>
      <c r="ER61" s="85"/>
      <c r="ES61" s="85"/>
      <c r="ET61" s="85"/>
      <c r="EU61" s="85"/>
      <c r="EV61" s="85"/>
      <c r="EW61" s="85"/>
      <c r="EX61" s="85"/>
      <c r="EY61" s="85"/>
      <c r="EZ61" s="85"/>
      <c r="FA61" s="85"/>
      <c r="FB61" s="85"/>
      <c r="FC61" s="85"/>
      <c r="FD61" s="85"/>
      <c r="FE61" s="85"/>
      <c r="FF61" s="85"/>
      <c r="FG61" s="85"/>
      <c r="FH61" s="85"/>
      <c r="FI61" s="85"/>
      <c r="FJ61" s="85"/>
      <c r="FK61" s="85"/>
      <c r="FL61" s="85"/>
      <c r="FM61" s="85"/>
      <c r="FN61" s="85"/>
      <c r="FO61" s="85"/>
      <c r="FP61" s="85"/>
      <c r="FQ61" s="85"/>
      <c r="FR61" s="85"/>
      <c r="FS61" s="85"/>
      <c r="FT61" s="85"/>
      <c r="FU61" s="85"/>
      <c r="FV61" s="85"/>
      <c r="FW61" s="85"/>
      <c r="FX61" s="85"/>
      <c r="FY61" s="85"/>
      <c r="FZ61" s="85"/>
      <c r="GA61" s="85"/>
      <c r="GB61" s="85"/>
      <c r="GC61" s="85"/>
      <c r="GD61" s="85"/>
      <c r="GE61" s="85"/>
      <c r="GF61" s="85"/>
      <c r="GG61" s="85"/>
      <c r="GH61" s="85"/>
      <c r="GI61" s="85"/>
      <c r="GJ61" s="85"/>
      <c r="GK61" s="85"/>
      <c r="GL61" s="85"/>
      <c r="GM61" s="85"/>
      <c r="GN61" s="85"/>
      <c r="GO61" s="85"/>
      <c r="GP61" s="85"/>
      <c r="GQ61" s="85"/>
      <c r="GR61" s="85"/>
      <c r="GS61" s="85"/>
      <c r="GT61" s="85"/>
      <c r="GU61" s="85"/>
      <c r="GV61" s="85"/>
      <c r="GW61" s="85"/>
      <c r="GX61" s="85"/>
      <c r="GY61" s="85"/>
      <c r="GZ61" s="85"/>
      <c r="HA61" s="85"/>
      <c r="HB61" s="85"/>
      <c r="HC61" s="85"/>
      <c r="HD61" s="85"/>
      <c r="HE61" s="85"/>
      <c r="HF61" s="85"/>
      <c r="HG61" s="85"/>
      <c r="HH61" s="85"/>
      <c r="HI61" s="85"/>
      <c r="HJ61" s="85"/>
      <c r="HK61" s="85"/>
      <c r="HL61" s="85"/>
      <c r="HM61" s="85"/>
      <c r="HN61" s="85"/>
      <c r="HO61" s="85"/>
      <c r="HP61" s="85"/>
      <c r="HQ61" s="85"/>
      <c r="HR61" s="85"/>
      <c r="HS61" s="85"/>
      <c r="HT61" s="85"/>
      <c r="HU61" s="85"/>
      <c r="HV61" s="85"/>
      <c r="HW61" s="85"/>
      <c r="HX61" s="85"/>
      <c r="HY61" s="85"/>
      <c r="HZ61" s="85"/>
      <c r="IA61" s="85"/>
      <c r="IB61" s="85"/>
      <c r="IC61" s="85"/>
      <c r="ID61" s="85"/>
      <c r="IE61" s="85"/>
      <c r="IF61" s="85"/>
      <c r="IG61" s="85"/>
      <c r="IH61" s="85"/>
      <c r="II61" s="85"/>
      <c r="IJ61" s="85"/>
      <c r="IK61" s="85"/>
      <c r="IL61" s="85"/>
      <c r="IM61" s="85"/>
      <c r="IN61" s="85"/>
      <c r="IO61" s="85"/>
      <c r="IP61" s="85"/>
      <c r="IQ61" s="85"/>
      <c r="IR61" s="85"/>
      <c r="IS61" s="85"/>
      <c r="IT61" s="85"/>
      <c r="IU61" s="85"/>
      <c r="IV61" s="85"/>
    </row>
    <row r="62" spans="1:256" ht="180">
      <c r="A62" s="85" t="s">
        <v>48</v>
      </c>
      <c r="B62" s="85" t="s">
        <v>386</v>
      </c>
      <c r="C62" s="85" t="s">
        <v>387</v>
      </c>
      <c r="D62" s="85" t="s">
        <v>27</v>
      </c>
      <c r="E62" s="85">
        <v>72</v>
      </c>
      <c r="F62" s="85" t="s">
        <v>615</v>
      </c>
      <c r="G62" s="85">
        <v>11</v>
      </c>
      <c r="H62" s="86" t="s">
        <v>616</v>
      </c>
      <c r="I62" s="86" t="s">
        <v>617</v>
      </c>
      <c r="J62" s="85" t="s">
        <v>7</v>
      </c>
      <c r="K62" s="100" t="s">
        <v>618</v>
      </c>
      <c r="L62" s="85" t="s">
        <v>608</v>
      </c>
      <c r="M62" s="94" t="s">
        <v>395</v>
      </c>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c r="DH62" s="85"/>
      <c r="DI62" s="85"/>
      <c r="DJ62" s="85"/>
      <c r="DK62" s="85"/>
      <c r="DL62" s="85"/>
      <c r="DM62" s="85"/>
      <c r="DN62" s="85"/>
      <c r="DO62" s="85"/>
      <c r="DP62" s="85"/>
      <c r="DQ62" s="85"/>
      <c r="DR62" s="85"/>
      <c r="DS62" s="85"/>
      <c r="DT62" s="85"/>
      <c r="DU62" s="85"/>
      <c r="DV62" s="85"/>
      <c r="DW62" s="85"/>
      <c r="DX62" s="85"/>
      <c r="DY62" s="85"/>
      <c r="DZ62" s="85"/>
      <c r="EA62" s="85"/>
      <c r="EB62" s="85"/>
      <c r="EC62" s="85"/>
      <c r="ED62" s="85"/>
      <c r="EE62" s="85"/>
      <c r="EF62" s="85"/>
      <c r="EG62" s="85"/>
      <c r="EH62" s="85"/>
      <c r="EI62" s="85"/>
      <c r="EJ62" s="85"/>
      <c r="EK62" s="85"/>
      <c r="EL62" s="85"/>
      <c r="EM62" s="85"/>
      <c r="EN62" s="85"/>
      <c r="EO62" s="85"/>
      <c r="EP62" s="85"/>
      <c r="EQ62" s="85"/>
      <c r="ER62" s="85"/>
      <c r="ES62" s="85"/>
      <c r="ET62" s="85"/>
      <c r="EU62" s="85"/>
      <c r="EV62" s="85"/>
      <c r="EW62" s="85"/>
      <c r="EX62" s="85"/>
      <c r="EY62" s="85"/>
      <c r="EZ62" s="85"/>
      <c r="FA62" s="85"/>
      <c r="FB62" s="85"/>
      <c r="FC62" s="85"/>
      <c r="FD62" s="85"/>
      <c r="FE62" s="85"/>
      <c r="FF62" s="85"/>
      <c r="FG62" s="85"/>
      <c r="FH62" s="85"/>
      <c r="FI62" s="85"/>
      <c r="FJ62" s="85"/>
      <c r="FK62" s="85"/>
      <c r="FL62" s="85"/>
      <c r="FM62" s="85"/>
      <c r="FN62" s="85"/>
      <c r="FO62" s="85"/>
      <c r="FP62" s="85"/>
      <c r="FQ62" s="85"/>
      <c r="FR62" s="85"/>
      <c r="FS62" s="85"/>
      <c r="FT62" s="85"/>
      <c r="FU62" s="85"/>
      <c r="FV62" s="85"/>
      <c r="FW62" s="85"/>
      <c r="FX62" s="85"/>
      <c r="FY62" s="85"/>
      <c r="FZ62" s="85"/>
      <c r="GA62" s="85"/>
      <c r="GB62" s="85"/>
      <c r="GC62" s="85"/>
      <c r="GD62" s="85"/>
      <c r="GE62" s="85"/>
      <c r="GF62" s="85"/>
      <c r="GG62" s="85"/>
      <c r="GH62" s="85"/>
      <c r="GI62" s="85"/>
      <c r="GJ62" s="85"/>
      <c r="GK62" s="85"/>
      <c r="GL62" s="85"/>
      <c r="GM62" s="85"/>
      <c r="GN62" s="85"/>
      <c r="GO62" s="85"/>
      <c r="GP62" s="85"/>
      <c r="GQ62" s="85"/>
      <c r="GR62" s="85"/>
      <c r="GS62" s="85"/>
      <c r="GT62" s="85"/>
      <c r="GU62" s="85"/>
      <c r="GV62" s="85"/>
      <c r="GW62" s="85"/>
      <c r="GX62" s="85"/>
      <c r="GY62" s="85"/>
      <c r="GZ62" s="85"/>
      <c r="HA62" s="85"/>
      <c r="HB62" s="85"/>
      <c r="HC62" s="85"/>
      <c r="HD62" s="85"/>
      <c r="HE62" s="85"/>
      <c r="HF62" s="85"/>
      <c r="HG62" s="85"/>
      <c r="HH62" s="85"/>
      <c r="HI62" s="85"/>
      <c r="HJ62" s="85"/>
      <c r="HK62" s="85"/>
      <c r="HL62" s="85"/>
      <c r="HM62" s="85"/>
      <c r="HN62" s="85"/>
      <c r="HO62" s="85"/>
      <c r="HP62" s="85"/>
      <c r="HQ62" s="85"/>
      <c r="HR62" s="85"/>
      <c r="HS62" s="85"/>
      <c r="HT62" s="85"/>
      <c r="HU62" s="85"/>
      <c r="HV62" s="85"/>
      <c r="HW62" s="85"/>
      <c r="HX62" s="85"/>
      <c r="HY62" s="85"/>
      <c r="HZ62" s="85"/>
      <c r="IA62" s="85"/>
      <c r="IB62" s="85"/>
      <c r="IC62" s="85"/>
      <c r="ID62" s="85"/>
      <c r="IE62" s="85"/>
      <c r="IF62" s="85"/>
      <c r="IG62" s="85"/>
      <c r="IH62" s="85"/>
      <c r="II62" s="85"/>
      <c r="IJ62" s="85"/>
      <c r="IK62" s="85"/>
      <c r="IL62" s="85"/>
      <c r="IM62" s="85"/>
      <c r="IN62" s="85"/>
      <c r="IO62" s="85"/>
      <c r="IP62" s="85"/>
      <c r="IQ62" s="85"/>
      <c r="IR62" s="85"/>
      <c r="IS62" s="85"/>
      <c r="IT62" s="85"/>
      <c r="IU62" s="85"/>
      <c r="IV62" s="85"/>
    </row>
    <row r="63" spans="1:256" ht="135">
      <c r="A63" s="85" t="s">
        <v>619</v>
      </c>
      <c r="B63" s="85" t="s">
        <v>386</v>
      </c>
      <c r="C63" s="85" t="s">
        <v>387</v>
      </c>
      <c r="D63" s="85" t="s">
        <v>27</v>
      </c>
      <c r="E63" s="85">
        <v>72</v>
      </c>
      <c r="F63" s="85" t="s">
        <v>615</v>
      </c>
      <c r="G63" s="85">
        <v>14</v>
      </c>
      <c r="H63" s="86" t="s">
        <v>590</v>
      </c>
      <c r="I63" s="86" t="s">
        <v>590</v>
      </c>
      <c r="J63" s="85" t="s">
        <v>7</v>
      </c>
      <c r="K63" s="92" t="s">
        <v>620</v>
      </c>
      <c r="L63" s="85" t="s">
        <v>608</v>
      </c>
      <c r="M63" s="94" t="s">
        <v>395</v>
      </c>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c r="FD63" s="85"/>
      <c r="FE63" s="85"/>
      <c r="FF63" s="85"/>
      <c r="FG63" s="85"/>
      <c r="FH63" s="85"/>
      <c r="FI63" s="85"/>
      <c r="FJ63" s="85"/>
      <c r="FK63" s="85"/>
      <c r="FL63" s="85"/>
      <c r="FM63" s="85"/>
      <c r="FN63" s="85"/>
      <c r="FO63" s="85"/>
      <c r="FP63" s="85"/>
      <c r="FQ63" s="85"/>
      <c r="FR63" s="85"/>
      <c r="FS63" s="85"/>
      <c r="FT63" s="85"/>
      <c r="FU63" s="85"/>
      <c r="FV63" s="85"/>
      <c r="FW63" s="85"/>
      <c r="FX63" s="85"/>
      <c r="FY63" s="85"/>
      <c r="FZ63" s="85"/>
      <c r="GA63" s="85"/>
      <c r="GB63" s="85"/>
      <c r="GC63" s="85"/>
      <c r="GD63" s="85"/>
      <c r="GE63" s="85"/>
      <c r="GF63" s="85"/>
      <c r="GG63" s="85"/>
      <c r="GH63" s="85"/>
      <c r="GI63" s="85"/>
      <c r="GJ63" s="85"/>
      <c r="GK63" s="85"/>
      <c r="GL63" s="85"/>
      <c r="GM63" s="85"/>
      <c r="GN63" s="85"/>
      <c r="GO63" s="85"/>
      <c r="GP63" s="85"/>
      <c r="GQ63" s="85"/>
      <c r="GR63" s="85"/>
      <c r="GS63" s="85"/>
      <c r="GT63" s="85"/>
      <c r="GU63" s="85"/>
      <c r="GV63" s="85"/>
      <c r="GW63" s="85"/>
      <c r="GX63" s="85"/>
      <c r="GY63" s="85"/>
      <c r="GZ63" s="85"/>
      <c r="HA63" s="85"/>
      <c r="HB63" s="85"/>
      <c r="HC63" s="85"/>
      <c r="HD63" s="85"/>
      <c r="HE63" s="85"/>
      <c r="HF63" s="85"/>
      <c r="HG63" s="85"/>
      <c r="HH63" s="85"/>
      <c r="HI63" s="85"/>
      <c r="HJ63" s="85"/>
      <c r="HK63" s="85"/>
      <c r="HL63" s="85"/>
      <c r="HM63" s="85"/>
      <c r="HN63" s="85"/>
      <c r="HO63" s="85"/>
      <c r="HP63" s="85"/>
      <c r="HQ63" s="85"/>
      <c r="HR63" s="85"/>
      <c r="HS63" s="85"/>
      <c r="HT63" s="85"/>
      <c r="HU63" s="85"/>
      <c r="HV63" s="85"/>
      <c r="HW63" s="85"/>
      <c r="HX63" s="85"/>
      <c r="HY63" s="85"/>
      <c r="HZ63" s="85"/>
      <c r="IA63" s="85"/>
      <c r="IB63" s="85"/>
      <c r="IC63" s="85"/>
      <c r="ID63" s="85"/>
      <c r="IE63" s="85"/>
      <c r="IF63" s="85"/>
      <c r="IG63" s="85"/>
      <c r="IH63" s="85"/>
      <c r="II63" s="85"/>
      <c r="IJ63" s="85"/>
      <c r="IK63" s="85"/>
      <c r="IL63" s="85"/>
      <c r="IM63" s="85"/>
      <c r="IN63" s="85"/>
      <c r="IO63" s="85"/>
      <c r="IP63" s="85"/>
      <c r="IQ63" s="85"/>
      <c r="IR63" s="85"/>
      <c r="IS63" s="85"/>
      <c r="IT63" s="85"/>
      <c r="IU63" s="85"/>
      <c r="IV63" s="85"/>
    </row>
    <row r="64" spans="1:256" ht="315">
      <c r="A64" s="85" t="s">
        <v>54</v>
      </c>
      <c r="B64" s="85" t="s">
        <v>386</v>
      </c>
      <c r="C64" s="85" t="s">
        <v>387</v>
      </c>
      <c r="D64" s="85" t="s">
        <v>27</v>
      </c>
      <c r="E64" s="85">
        <v>73</v>
      </c>
      <c r="F64" s="85" t="s">
        <v>621</v>
      </c>
      <c r="G64" s="85">
        <v>5</v>
      </c>
      <c r="H64" s="86" t="s">
        <v>622</v>
      </c>
      <c r="I64" s="86" t="s">
        <v>452</v>
      </c>
      <c r="J64" s="85" t="s">
        <v>7</v>
      </c>
      <c r="K64" s="92" t="s">
        <v>623</v>
      </c>
      <c r="L64" s="85" t="s">
        <v>608</v>
      </c>
      <c r="M64" s="94" t="s">
        <v>395</v>
      </c>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c r="FE64" s="85"/>
      <c r="FF64" s="85"/>
      <c r="FG64" s="85"/>
      <c r="FH64" s="85"/>
      <c r="FI64" s="85"/>
      <c r="FJ64" s="85"/>
      <c r="FK64" s="85"/>
      <c r="FL64" s="85"/>
      <c r="FM64" s="85"/>
      <c r="FN64" s="85"/>
      <c r="FO64" s="85"/>
      <c r="FP64" s="85"/>
      <c r="FQ64" s="85"/>
      <c r="FR64" s="85"/>
      <c r="FS64" s="85"/>
      <c r="FT64" s="85"/>
      <c r="FU64" s="85"/>
      <c r="FV64" s="85"/>
      <c r="FW64" s="85"/>
      <c r="FX64" s="85"/>
      <c r="FY64" s="85"/>
      <c r="FZ64" s="85"/>
      <c r="GA64" s="85"/>
      <c r="GB64" s="85"/>
      <c r="GC64" s="85"/>
      <c r="GD64" s="85"/>
      <c r="GE64" s="85"/>
      <c r="GF64" s="85"/>
      <c r="GG64" s="85"/>
      <c r="GH64" s="85"/>
      <c r="GI64" s="85"/>
      <c r="GJ64" s="85"/>
      <c r="GK64" s="85"/>
      <c r="GL64" s="85"/>
      <c r="GM64" s="85"/>
      <c r="GN64" s="85"/>
      <c r="GO64" s="85"/>
      <c r="GP64" s="85"/>
      <c r="GQ64" s="85"/>
      <c r="GR64" s="85"/>
      <c r="GS64" s="85"/>
      <c r="GT64" s="85"/>
      <c r="GU64" s="85"/>
      <c r="GV64" s="85"/>
      <c r="GW64" s="85"/>
      <c r="GX64" s="85"/>
      <c r="GY64" s="85"/>
      <c r="GZ64" s="85"/>
      <c r="HA64" s="85"/>
      <c r="HB64" s="85"/>
      <c r="HC64" s="85"/>
      <c r="HD64" s="85"/>
      <c r="HE64" s="85"/>
      <c r="HF64" s="85"/>
      <c r="HG64" s="85"/>
      <c r="HH64" s="85"/>
      <c r="HI64" s="85"/>
      <c r="HJ64" s="85"/>
      <c r="HK64" s="85"/>
      <c r="HL64" s="85"/>
      <c r="HM64" s="85"/>
      <c r="HN64" s="85"/>
      <c r="HO64" s="85"/>
      <c r="HP64" s="85"/>
      <c r="HQ64" s="85"/>
      <c r="HR64" s="85"/>
      <c r="HS64" s="85"/>
      <c r="HT64" s="85"/>
      <c r="HU64" s="85"/>
      <c r="HV64" s="85"/>
      <c r="HW64" s="85"/>
      <c r="HX64" s="85"/>
      <c r="HY64" s="85"/>
      <c r="HZ64" s="85"/>
      <c r="IA64" s="85"/>
      <c r="IB64" s="85"/>
      <c r="IC64" s="85"/>
      <c r="ID64" s="85"/>
      <c r="IE64" s="85"/>
      <c r="IF64" s="85"/>
      <c r="IG64" s="85"/>
      <c r="IH64" s="85"/>
      <c r="II64" s="85"/>
      <c r="IJ64" s="85"/>
      <c r="IK64" s="85"/>
      <c r="IL64" s="85"/>
      <c r="IM64" s="85"/>
      <c r="IN64" s="85"/>
      <c r="IO64" s="85"/>
      <c r="IP64" s="85"/>
      <c r="IQ64" s="85"/>
      <c r="IR64" s="85"/>
      <c r="IS64" s="85"/>
      <c r="IT64" s="85"/>
      <c r="IU64" s="85"/>
      <c r="IV64" s="85"/>
    </row>
    <row r="65" spans="1:256" ht="135">
      <c r="A65" s="85" t="s">
        <v>55</v>
      </c>
      <c r="B65" s="85" t="s">
        <v>386</v>
      </c>
      <c r="C65" s="85" t="s">
        <v>387</v>
      </c>
      <c r="D65" s="85" t="s">
        <v>27</v>
      </c>
      <c r="E65" s="85">
        <v>73</v>
      </c>
      <c r="F65" s="85" t="s">
        <v>621</v>
      </c>
      <c r="G65" s="85">
        <v>6</v>
      </c>
      <c r="H65" s="86" t="s">
        <v>624</v>
      </c>
      <c r="I65" s="86" t="s">
        <v>625</v>
      </c>
      <c r="J65" s="85" t="s">
        <v>7</v>
      </c>
      <c r="K65" s="92" t="s">
        <v>574</v>
      </c>
      <c r="L65" s="85" t="s">
        <v>608</v>
      </c>
      <c r="M65" s="94" t="s">
        <v>395</v>
      </c>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c r="IP65" s="85"/>
      <c r="IQ65" s="85"/>
      <c r="IR65" s="85"/>
      <c r="IS65" s="85"/>
      <c r="IT65" s="85"/>
      <c r="IU65" s="85"/>
      <c r="IV65" s="85"/>
    </row>
    <row r="66" spans="1:256" ht="120">
      <c r="A66" s="85" t="s">
        <v>56</v>
      </c>
      <c r="B66" s="85" t="s">
        <v>386</v>
      </c>
      <c r="C66" s="85" t="s">
        <v>387</v>
      </c>
      <c r="D66" s="85" t="s">
        <v>27</v>
      </c>
      <c r="E66" s="85">
        <v>73</v>
      </c>
      <c r="F66" s="85" t="s">
        <v>621</v>
      </c>
      <c r="G66" s="85">
        <v>8</v>
      </c>
      <c r="H66" s="86" t="s">
        <v>626</v>
      </c>
      <c r="I66" s="86" t="s">
        <v>452</v>
      </c>
      <c r="J66" s="85" t="s">
        <v>7</v>
      </c>
      <c r="K66" s="92" t="s">
        <v>627</v>
      </c>
      <c r="L66" s="85" t="s">
        <v>608</v>
      </c>
      <c r="M66" s="94" t="s">
        <v>395</v>
      </c>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c r="IV66" s="85"/>
    </row>
    <row r="67" spans="1:256" ht="225">
      <c r="A67" s="85" t="s">
        <v>57</v>
      </c>
      <c r="B67" s="85" t="s">
        <v>386</v>
      </c>
      <c r="C67" s="85" t="s">
        <v>387</v>
      </c>
      <c r="D67" s="85" t="s">
        <v>27</v>
      </c>
      <c r="E67" s="85">
        <v>75</v>
      </c>
      <c r="F67" s="85" t="s">
        <v>628</v>
      </c>
      <c r="G67" s="85">
        <v>11</v>
      </c>
      <c r="H67" s="86" t="s">
        <v>629</v>
      </c>
      <c r="I67" s="86" t="s">
        <v>630</v>
      </c>
      <c r="J67" s="85" t="s">
        <v>7</v>
      </c>
      <c r="K67" s="92" t="s">
        <v>631</v>
      </c>
      <c r="L67" s="85" t="s">
        <v>608</v>
      </c>
      <c r="M67" s="94" t="s">
        <v>395</v>
      </c>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row>
    <row r="68" spans="1:256" ht="90">
      <c r="A68" s="85" t="s">
        <v>58</v>
      </c>
      <c r="B68" s="85" t="s">
        <v>386</v>
      </c>
      <c r="C68" s="85" t="s">
        <v>387</v>
      </c>
      <c r="D68" s="85" t="s">
        <v>27</v>
      </c>
      <c r="E68" s="85">
        <v>76</v>
      </c>
      <c r="F68" s="85" t="s">
        <v>632</v>
      </c>
      <c r="G68" s="85">
        <v>15</v>
      </c>
      <c r="H68" s="86" t="s">
        <v>633</v>
      </c>
      <c r="I68" s="86" t="s">
        <v>634</v>
      </c>
      <c r="J68" s="85" t="s">
        <v>7</v>
      </c>
      <c r="K68" s="92" t="s">
        <v>574</v>
      </c>
      <c r="L68" s="85" t="s">
        <v>608</v>
      </c>
      <c r="M68" s="94" t="s">
        <v>395</v>
      </c>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5"/>
      <c r="II68" s="85"/>
      <c r="IJ68" s="85"/>
      <c r="IK68" s="85"/>
      <c r="IL68" s="85"/>
      <c r="IM68" s="85"/>
      <c r="IN68" s="85"/>
      <c r="IO68" s="85"/>
      <c r="IP68" s="85"/>
      <c r="IQ68" s="85"/>
      <c r="IR68" s="85"/>
      <c r="IS68" s="85"/>
      <c r="IT68" s="85"/>
      <c r="IU68" s="85"/>
      <c r="IV68" s="85"/>
    </row>
    <row r="69" spans="1:256" ht="180">
      <c r="A69" s="85" t="s">
        <v>635</v>
      </c>
      <c r="B69" s="85" t="s">
        <v>386</v>
      </c>
      <c r="C69" s="85" t="s">
        <v>387</v>
      </c>
      <c r="D69" s="85" t="s">
        <v>27</v>
      </c>
      <c r="E69" s="85">
        <v>76</v>
      </c>
      <c r="F69" s="85" t="s">
        <v>632</v>
      </c>
      <c r="G69" s="85">
        <v>29</v>
      </c>
      <c r="H69" s="86" t="s">
        <v>636</v>
      </c>
      <c r="I69" s="86" t="s">
        <v>637</v>
      </c>
      <c r="J69" s="85" t="s">
        <v>7</v>
      </c>
      <c r="K69" s="92" t="s">
        <v>638</v>
      </c>
      <c r="L69" s="85" t="s">
        <v>608</v>
      </c>
      <c r="M69" s="94" t="s">
        <v>395</v>
      </c>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c r="DO69" s="85"/>
      <c r="DP69" s="85"/>
      <c r="DQ69" s="85"/>
      <c r="DR69" s="85"/>
      <c r="DS69" s="85"/>
      <c r="DT69" s="85"/>
      <c r="DU69" s="85"/>
      <c r="DV69" s="85"/>
      <c r="DW69" s="85"/>
      <c r="DX69" s="85"/>
      <c r="DY69" s="85"/>
      <c r="DZ69" s="85"/>
      <c r="EA69" s="85"/>
      <c r="EB69" s="85"/>
      <c r="EC69" s="85"/>
      <c r="ED69" s="85"/>
      <c r="EE69" s="85"/>
      <c r="EF69" s="85"/>
      <c r="EG69" s="85"/>
      <c r="EH69" s="85"/>
      <c r="EI69" s="85"/>
      <c r="EJ69" s="85"/>
      <c r="EK69" s="85"/>
      <c r="EL69" s="85"/>
      <c r="EM69" s="85"/>
      <c r="EN69" s="85"/>
      <c r="EO69" s="85"/>
      <c r="EP69" s="85"/>
      <c r="EQ69" s="85"/>
      <c r="ER69" s="85"/>
      <c r="ES69" s="85"/>
      <c r="ET69" s="85"/>
      <c r="EU69" s="85"/>
      <c r="EV69" s="85"/>
      <c r="EW69" s="85"/>
      <c r="EX69" s="85"/>
      <c r="EY69" s="85"/>
      <c r="EZ69" s="85"/>
      <c r="FA69" s="85"/>
      <c r="FB69" s="85"/>
      <c r="FC69" s="85"/>
      <c r="FD69" s="85"/>
      <c r="FE69" s="85"/>
      <c r="FF69" s="85"/>
      <c r="FG69" s="85"/>
      <c r="FH69" s="85"/>
      <c r="FI69" s="85"/>
      <c r="FJ69" s="85"/>
      <c r="FK69" s="85"/>
      <c r="FL69" s="85"/>
      <c r="FM69" s="85"/>
      <c r="FN69" s="85"/>
      <c r="FO69" s="85"/>
      <c r="FP69" s="85"/>
      <c r="FQ69" s="85"/>
      <c r="FR69" s="85"/>
      <c r="FS69" s="85"/>
      <c r="FT69" s="85"/>
      <c r="FU69" s="85"/>
      <c r="FV69" s="85"/>
      <c r="FW69" s="85"/>
      <c r="FX69" s="85"/>
      <c r="FY69" s="85"/>
      <c r="FZ69" s="85"/>
      <c r="GA69" s="85"/>
      <c r="GB69" s="85"/>
      <c r="GC69" s="85"/>
      <c r="GD69" s="85"/>
      <c r="GE69" s="85"/>
      <c r="GF69" s="85"/>
      <c r="GG69" s="85"/>
      <c r="GH69" s="85"/>
      <c r="GI69" s="85"/>
      <c r="GJ69" s="85"/>
      <c r="GK69" s="85"/>
      <c r="GL69" s="85"/>
      <c r="GM69" s="85"/>
      <c r="GN69" s="85"/>
      <c r="GO69" s="85"/>
      <c r="GP69" s="85"/>
      <c r="GQ69" s="85"/>
      <c r="GR69" s="85"/>
      <c r="GS69" s="85"/>
      <c r="GT69" s="85"/>
      <c r="GU69" s="85"/>
      <c r="GV69" s="85"/>
      <c r="GW69" s="85"/>
      <c r="GX69" s="85"/>
      <c r="GY69" s="85"/>
      <c r="GZ69" s="85"/>
      <c r="HA69" s="85"/>
      <c r="HB69" s="85"/>
      <c r="HC69" s="85"/>
      <c r="HD69" s="85"/>
      <c r="HE69" s="85"/>
      <c r="HF69" s="85"/>
      <c r="HG69" s="85"/>
      <c r="HH69" s="85"/>
      <c r="HI69" s="85"/>
      <c r="HJ69" s="85"/>
      <c r="HK69" s="85"/>
      <c r="HL69" s="85"/>
      <c r="HM69" s="85"/>
      <c r="HN69" s="85"/>
      <c r="HO69" s="85"/>
      <c r="HP69" s="85"/>
      <c r="HQ69" s="85"/>
      <c r="HR69" s="85"/>
      <c r="HS69" s="85"/>
      <c r="HT69" s="85"/>
      <c r="HU69" s="85"/>
      <c r="HV69" s="85"/>
      <c r="HW69" s="85"/>
      <c r="HX69" s="85"/>
      <c r="HY69" s="85"/>
      <c r="HZ69" s="85"/>
      <c r="IA69" s="85"/>
      <c r="IB69" s="85"/>
      <c r="IC69" s="85"/>
      <c r="ID69" s="85"/>
      <c r="IE69" s="85"/>
      <c r="IF69" s="85"/>
      <c r="IG69" s="85"/>
      <c r="IH69" s="85"/>
      <c r="II69" s="85"/>
      <c r="IJ69" s="85"/>
      <c r="IK69" s="85"/>
      <c r="IL69" s="85"/>
      <c r="IM69" s="85"/>
      <c r="IN69" s="85"/>
      <c r="IO69" s="85"/>
      <c r="IP69" s="85"/>
      <c r="IQ69" s="85"/>
      <c r="IR69" s="85"/>
      <c r="IS69" s="85"/>
      <c r="IT69" s="85"/>
      <c r="IU69" s="85"/>
      <c r="IV69" s="85"/>
    </row>
    <row r="70" spans="1:256" ht="90">
      <c r="A70" s="85" t="s">
        <v>59</v>
      </c>
      <c r="B70" s="85" t="s">
        <v>386</v>
      </c>
      <c r="C70" s="85" t="s">
        <v>387</v>
      </c>
      <c r="D70" s="85" t="s">
        <v>36</v>
      </c>
      <c r="E70" s="85">
        <v>77</v>
      </c>
      <c r="F70" s="85" t="s">
        <v>639</v>
      </c>
      <c r="G70" s="85">
        <v>22</v>
      </c>
      <c r="H70" s="86" t="s">
        <v>640</v>
      </c>
      <c r="I70" s="86" t="s">
        <v>640</v>
      </c>
      <c r="J70" s="85" t="s">
        <v>7</v>
      </c>
      <c r="K70" s="92" t="s">
        <v>401</v>
      </c>
      <c r="L70" s="85" t="s">
        <v>608</v>
      </c>
      <c r="M70" s="94" t="s">
        <v>395</v>
      </c>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c r="DO70" s="85"/>
      <c r="DP70" s="85"/>
      <c r="DQ70" s="85"/>
      <c r="DR70" s="85"/>
      <c r="DS70" s="85"/>
      <c r="DT70" s="85"/>
      <c r="DU70" s="85"/>
      <c r="DV70" s="85"/>
      <c r="DW70" s="85"/>
      <c r="DX70" s="85"/>
      <c r="DY70" s="85"/>
      <c r="DZ70" s="85"/>
      <c r="EA70" s="85"/>
      <c r="EB70" s="85"/>
      <c r="EC70" s="85"/>
      <c r="ED70" s="85"/>
      <c r="EE70" s="85"/>
      <c r="EF70" s="85"/>
      <c r="EG70" s="85"/>
      <c r="EH70" s="85"/>
      <c r="EI70" s="85"/>
      <c r="EJ70" s="85"/>
      <c r="EK70" s="85"/>
      <c r="EL70" s="85"/>
      <c r="EM70" s="85"/>
      <c r="EN70" s="85"/>
      <c r="EO70" s="85"/>
      <c r="EP70" s="85"/>
      <c r="EQ70" s="85"/>
      <c r="ER70" s="85"/>
      <c r="ES70" s="85"/>
      <c r="ET70" s="85"/>
      <c r="EU70" s="85"/>
      <c r="EV70" s="85"/>
      <c r="EW70" s="85"/>
      <c r="EX70" s="85"/>
      <c r="EY70" s="85"/>
      <c r="EZ70" s="85"/>
      <c r="FA70" s="85"/>
      <c r="FB70" s="85"/>
      <c r="FC70" s="85"/>
      <c r="FD70" s="85"/>
      <c r="FE70" s="85"/>
      <c r="FF70" s="85"/>
      <c r="FG70" s="85"/>
      <c r="FH70" s="85"/>
      <c r="FI70" s="85"/>
      <c r="FJ70" s="85"/>
      <c r="FK70" s="85"/>
      <c r="FL70" s="85"/>
      <c r="FM70" s="85"/>
      <c r="FN70" s="85"/>
      <c r="FO70" s="85"/>
      <c r="FP70" s="85"/>
      <c r="FQ70" s="85"/>
      <c r="FR70" s="85"/>
      <c r="FS70" s="85"/>
      <c r="FT70" s="85"/>
      <c r="FU70" s="85"/>
      <c r="FV70" s="85"/>
      <c r="FW70" s="85"/>
      <c r="FX70" s="85"/>
      <c r="FY70" s="85"/>
      <c r="FZ70" s="85"/>
      <c r="GA70" s="85"/>
      <c r="GB70" s="85"/>
      <c r="GC70" s="85"/>
      <c r="GD70" s="85"/>
      <c r="GE70" s="85"/>
      <c r="GF70" s="85"/>
      <c r="GG70" s="85"/>
      <c r="GH70" s="85"/>
      <c r="GI70" s="85"/>
      <c r="GJ70" s="85"/>
      <c r="GK70" s="85"/>
      <c r="GL70" s="85"/>
      <c r="GM70" s="85"/>
      <c r="GN70" s="85"/>
      <c r="GO70" s="85"/>
      <c r="GP70" s="85"/>
      <c r="GQ70" s="85"/>
      <c r="GR70" s="85"/>
      <c r="GS70" s="85"/>
      <c r="GT70" s="85"/>
      <c r="GU70" s="85"/>
      <c r="GV70" s="85"/>
      <c r="GW70" s="85"/>
      <c r="GX70" s="85"/>
      <c r="GY70" s="85"/>
      <c r="GZ70" s="85"/>
      <c r="HA70" s="85"/>
      <c r="HB70" s="85"/>
      <c r="HC70" s="85"/>
      <c r="HD70" s="85"/>
      <c r="HE70" s="85"/>
      <c r="HF70" s="85"/>
      <c r="HG70" s="85"/>
      <c r="HH70" s="85"/>
      <c r="HI70" s="85"/>
      <c r="HJ70" s="85"/>
      <c r="HK70" s="85"/>
      <c r="HL70" s="85"/>
      <c r="HM70" s="85"/>
      <c r="HN70" s="85"/>
      <c r="HO70" s="85"/>
      <c r="HP70" s="85"/>
      <c r="HQ70" s="85"/>
      <c r="HR70" s="85"/>
      <c r="HS70" s="85"/>
      <c r="HT70" s="85"/>
      <c r="HU70" s="85"/>
      <c r="HV70" s="85"/>
      <c r="HW70" s="85"/>
      <c r="HX70" s="85"/>
      <c r="HY70" s="85"/>
      <c r="HZ70" s="85"/>
      <c r="IA70" s="85"/>
      <c r="IB70" s="85"/>
      <c r="IC70" s="85"/>
      <c r="ID70" s="85"/>
      <c r="IE70" s="85"/>
      <c r="IF70" s="85"/>
      <c r="IG70" s="85"/>
      <c r="IH70" s="85"/>
      <c r="II70" s="85"/>
      <c r="IJ70" s="85"/>
      <c r="IK70" s="85"/>
      <c r="IL70" s="85"/>
      <c r="IM70" s="85"/>
      <c r="IN70" s="85"/>
      <c r="IO70" s="85"/>
      <c r="IP70" s="85"/>
      <c r="IQ70" s="85"/>
      <c r="IR70" s="85"/>
      <c r="IS70" s="85"/>
      <c r="IT70" s="85"/>
      <c r="IU70" s="85"/>
      <c r="IV70" s="85"/>
    </row>
    <row r="71" spans="1:256" ht="105">
      <c r="A71" s="85" t="s">
        <v>641</v>
      </c>
      <c r="B71" s="85" t="s">
        <v>386</v>
      </c>
      <c r="C71" s="85" t="s">
        <v>387</v>
      </c>
      <c r="D71" s="85" t="s">
        <v>36</v>
      </c>
      <c r="E71" s="85">
        <v>78</v>
      </c>
      <c r="F71" s="85">
        <v>7.4</v>
      </c>
      <c r="G71" s="85">
        <v>32</v>
      </c>
      <c r="H71" s="86" t="s">
        <v>642</v>
      </c>
      <c r="I71" s="86" t="s">
        <v>642</v>
      </c>
      <c r="J71" s="85" t="s">
        <v>7</v>
      </c>
      <c r="K71" s="92" t="s">
        <v>643</v>
      </c>
      <c r="L71" s="85" t="s">
        <v>608</v>
      </c>
      <c r="M71" s="94" t="s">
        <v>395</v>
      </c>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c r="DO71" s="85"/>
      <c r="DP71" s="85"/>
      <c r="DQ71" s="85"/>
      <c r="DR71" s="85"/>
      <c r="DS71" s="85"/>
      <c r="DT71" s="85"/>
      <c r="DU71" s="85"/>
      <c r="DV71" s="85"/>
      <c r="DW71" s="85"/>
      <c r="DX71" s="85"/>
      <c r="DY71" s="85"/>
      <c r="DZ71" s="85"/>
      <c r="EA71" s="85"/>
      <c r="EB71" s="85"/>
      <c r="EC71" s="85"/>
      <c r="ED71" s="85"/>
      <c r="EE71" s="85"/>
      <c r="EF71" s="85"/>
      <c r="EG71" s="85"/>
      <c r="EH71" s="85"/>
      <c r="EI71" s="85"/>
      <c r="EJ71" s="85"/>
      <c r="EK71" s="85"/>
      <c r="EL71" s="85"/>
      <c r="EM71" s="85"/>
      <c r="EN71" s="85"/>
      <c r="EO71" s="85"/>
      <c r="EP71" s="85"/>
      <c r="EQ71" s="85"/>
      <c r="ER71" s="85"/>
      <c r="ES71" s="85"/>
      <c r="ET71" s="85"/>
      <c r="EU71" s="85"/>
      <c r="EV71" s="85"/>
      <c r="EW71" s="85"/>
      <c r="EX71" s="85"/>
      <c r="EY71" s="85"/>
      <c r="EZ71" s="85"/>
      <c r="FA71" s="85"/>
      <c r="FB71" s="85"/>
      <c r="FC71" s="85"/>
      <c r="FD71" s="85"/>
      <c r="FE71" s="85"/>
      <c r="FF71" s="85"/>
      <c r="FG71" s="85"/>
      <c r="FH71" s="85"/>
      <c r="FI71" s="85"/>
      <c r="FJ71" s="85"/>
      <c r="FK71" s="85"/>
      <c r="FL71" s="85"/>
      <c r="FM71" s="85"/>
      <c r="FN71" s="85"/>
      <c r="FO71" s="85"/>
      <c r="FP71" s="85"/>
      <c r="FQ71" s="85"/>
      <c r="FR71" s="85"/>
      <c r="FS71" s="85"/>
      <c r="FT71" s="85"/>
      <c r="FU71" s="85"/>
      <c r="FV71" s="85"/>
      <c r="FW71" s="85"/>
      <c r="FX71" s="85"/>
      <c r="FY71" s="85"/>
      <c r="FZ71" s="85"/>
      <c r="GA71" s="85"/>
      <c r="GB71" s="85"/>
      <c r="GC71" s="85"/>
      <c r="GD71" s="85"/>
      <c r="GE71" s="85"/>
      <c r="GF71" s="85"/>
      <c r="GG71" s="85"/>
      <c r="GH71" s="85"/>
      <c r="GI71" s="85"/>
      <c r="GJ71" s="85"/>
      <c r="GK71" s="85"/>
      <c r="GL71" s="85"/>
      <c r="GM71" s="85"/>
      <c r="GN71" s="85"/>
      <c r="GO71" s="85"/>
      <c r="GP71" s="85"/>
      <c r="GQ71" s="85"/>
      <c r="GR71" s="85"/>
      <c r="GS71" s="85"/>
      <c r="GT71" s="85"/>
      <c r="GU71" s="85"/>
      <c r="GV71" s="85"/>
      <c r="GW71" s="85"/>
      <c r="GX71" s="85"/>
      <c r="GY71" s="85"/>
      <c r="GZ71" s="85"/>
      <c r="HA71" s="85"/>
      <c r="HB71" s="85"/>
      <c r="HC71" s="85"/>
      <c r="HD71" s="85"/>
      <c r="HE71" s="85"/>
      <c r="HF71" s="85"/>
      <c r="HG71" s="85"/>
      <c r="HH71" s="85"/>
      <c r="HI71" s="85"/>
      <c r="HJ71" s="85"/>
      <c r="HK71" s="85"/>
      <c r="HL71" s="85"/>
      <c r="HM71" s="85"/>
      <c r="HN71" s="85"/>
      <c r="HO71" s="85"/>
      <c r="HP71" s="85"/>
      <c r="HQ71" s="85"/>
      <c r="HR71" s="85"/>
      <c r="HS71" s="85"/>
      <c r="HT71" s="85"/>
      <c r="HU71" s="85"/>
      <c r="HV71" s="85"/>
      <c r="HW71" s="85"/>
      <c r="HX71" s="85"/>
      <c r="HY71" s="85"/>
      <c r="HZ71" s="85"/>
      <c r="IA71" s="85"/>
      <c r="IB71" s="85"/>
      <c r="IC71" s="85"/>
      <c r="ID71" s="85"/>
      <c r="IE71" s="85"/>
      <c r="IF71" s="85"/>
      <c r="IG71" s="85"/>
      <c r="IH71" s="85"/>
      <c r="II71" s="85"/>
      <c r="IJ71" s="85"/>
      <c r="IK71" s="85"/>
      <c r="IL71" s="85"/>
      <c r="IM71" s="85"/>
      <c r="IN71" s="85"/>
      <c r="IO71" s="85"/>
      <c r="IP71" s="85"/>
      <c r="IQ71" s="85"/>
      <c r="IR71" s="85"/>
      <c r="IS71" s="85"/>
      <c r="IT71" s="85"/>
      <c r="IU71" s="85"/>
      <c r="IV71" s="85"/>
    </row>
    <row r="72" spans="1:256" ht="180">
      <c r="A72" s="85" t="s">
        <v>644</v>
      </c>
      <c r="B72" s="85" t="s">
        <v>386</v>
      </c>
      <c r="C72" s="85" t="s">
        <v>387</v>
      </c>
      <c r="D72" s="85" t="s">
        <v>27</v>
      </c>
      <c r="E72" s="85">
        <v>79</v>
      </c>
      <c r="F72" s="85">
        <v>7.4</v>
      </c>
      <c r="G72" s="85">
        <v>19</v>
      </c>
      <c r="H72" s="86" t="s">
        <v>645</v>
      </c>
      <c r="I72" s="86" t="s">
        <v>646</v>
      </c>
      <c r="J72" s="85" t="s">
        <v>7</v>
      </c>
      <c r="K72" s="92" t="s">
        <v>623</v>
      </c>
      <c r="L72" s="85" t="s">
        <v>608</v>
      </c>
      <c r="M72" s="94" t="s">
        <v>395</v>
      </c>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c r="DO72" s="85"/>
      <c r="DP72" s="85"/>
      <c r="DQ72" s="85"/>
      <c r="DR72" s="85"/>
      <c r="DS72" s="85"/>
      <c r="DT72" s="85"/>
      <c r="DU72" s="85"/>
      <c r="DV72" s="85"/>
      <c r="DW72" s="85"/>
      <c r="DX72" s="85"/>
      <c r="DY72" s="85"/>
      <c r="DZ72" s="85"/>
      <c r="EA72" s="85"/>
      <c r="EB72" s="85"/>
      <c r="EC72" s="85"/>
      <c r="ED72" s="85"/>
      <c r="EE72" s="85"/>
      <c r="EF72" s="85"/>
      <c r="EG72" s="85"/>
      <c r="EH72" s="85"/>
      <c r="EI72" s="85"/>
      <c r="EJ72" s="85"/>
      <c r="EK72" s="85"/>
      <c r="EL72" s="85"/>
      <c r="EM72" s="85"/>
      <c r="EN72" s="85"/>
      <c r="EO72" s="85"/>
      <c r="EP72" s="85"/>
      <c r="EQ72" s="85"/>
      <c r="ER72" s="85"/>
      <c r="ES72" s="85"/>
      <c r="ET72" s="85"/>
      <c r="EU72" s="85"/>
      <c r="EV72" s="85"/>
      <c r="EW72" s="85"/>
      <c r="EX72" s="85"/>
      <c r="EY72" s="85"/>
      <c r="EZ72" s="85"/>
      <c r="FA72" s="85"/>
      <c r="FB72" s="85"/>
      <c r="FC72" s="85"/>
      <c r="FD72" s="85"/>
      <c r="FE72" s="85"/>
      <c r="FF72" s="85"/>
      <c r="FG72" s="85"/>
      <c r="FH72" s="85"/>
      <c r="FI72" s="85"/>
      <c r="FJ72" s="85"/>
      <c r="FK72" s="85"/>
      <c r="FL72" s="85"/>
      <c r="FM72" s="85"/>
      <c r="FN72" s="85"/>
      <c r="FO72" s="85"/>
      <c r="FP72" s="85"/>
      <c r="FQ72" s="85"/>
      <c r="FR72" s="85"/>
      <c r="FS72" s="85"/>
      <c r="FT72" s="85"/>
      <c r="FU72" s="85"/>
      <c r="FV72" s="85"/>
      <c r="FW72" s="85"/>
      <c r="FX72" s="85"/>
      <c r="FY72" s="85"/>
      <c r="FZ72" s="85"/>
      <c r="GA72" s="85"/>
      <c r="GB72" s="85"/>
      <c r="GC72" s="85"/>
      <c r="GD72" s="85"/>
      <c r="GE72" s="85"/>
      <c r="GF72" s="85"/>
      <c r="GG72" s="85"/>
      <c r="GH72" s="85"/>
      <c r="GI72" s="85"/>
      <c r="GJ72" s="85"/>
      <c r="GK72" s="85"/>
      <c r="GL72" s="85"/>
      <c r="GM72" s="85"/>
      <c r="GN72" s="85"/>
      <c r="GO72" s="85"/>
      <c r="GP72" s="85"/>
      <c r="GQ72" s="85"/>
      <c r="GR72" s="85"/>
      <c r="GS72" s="85"/>
      <c r="GT72" s="85"/>
      <c r="GU72" s="85"/>
      <c r="GV72" s="85"/>
      <c r="GW72" s="85"/>
      <c r="GX72" s="85"/>
      <c r="GY72" s="85"/>
      <c r="GZ72" s="85"/>
      <c r="HA72" s="85"/>
      <c r="HB72" s="85"/>
      <c r="HC72" s="85"/>
      <c r="HD72" s="85"/>
      <c r="HE72" s="85"/>
      <c r="HF72" s="85"/>
      <c r="HG72" s="85"/>
      <c r="HH72" s="85"/>
      <c r="HI72" s="85"/>
      <c r="HJ72" s="85"/>
      <c r="HK72" s="85"/>
      <c r="HL72" s="85"/>
      <c r="HM72" s="85"/>
      <c r="HN72" s="85"/>
      <c r="HO72" s="85"/>
      <c r="HP72" s="85"/>
      <c r="HQ72" s="85"/>
      <c r="HR72" s="85"/>
      <c r="HS72" s="85"/>
      <c r="HT72" s="85"/>
      <c r="HU72" s="85"/>
      <c r="HV72" s="85"/>
      <c r="HW72" s="85"/>
      <c r="HX72" s="85"/>
      <c r="HY72" s="85"/>
      <c r="HZ72" s="85"/>
      <c r="IA72" s="85"/>
      <c r="IB72" s="85"/>
      <c r="IC72" s="85"/>
      <c r="ID72" s="85"/>
      <c r="IE72" s="85"/>
      <c r="IF72" s="85"/>
      <c r="IG72" s="85"/>
      <c r="IH72" s="85"/>
      <c r="II72" s="85"/>
      <c r="IJ72" s="85"/>
      <c r="IK72" s="85"/>
      <c r="IL72" s="85"/>
      <c r="IM72" s="85"/>
      <c r="IN72" s="85"/>
      <c r="IO72" s="85"/>
      <c r="IP72" s="85"/>
      <c r="IQ72" s="85"/>
      <c r="IR72" s="85"/>
      <c r="IS72" s="85"/>
      <c r="IT72" s="85"/>
      <c r="IU72" s="85"/>
      <c r="IV72" s="85"/>
    </row>
    <row r="73" spans="1:256" ht="285">
      <c r="A73" s="85" t="s">
        <v>647</v>
      </c>
      <c r="B73" s="85" t="s">
        <v>386</v>
      </c>
      <c r="C73" s="85" t="s">
        <v>387</v>
      </c>
      <c r="D73" s="85" t="s">
        <v>27</v>
      </c>
      <c r="E73" s="85">
        <v>80</v>
      </c>
      <c r="F73" s="85" t="s">
        <v>648</v>
      </c>
      <c r="G73" s="85">
        <v>15</v>
      </c>
      <c r="H73" s="86" t="s">
        <v>649</v>
      </c>
      <c r="I73" s="86" t="s">
        <v>650</v>
      </c>
      <c r="J73" s="85" t="s">
        <v>7</v>
      </c>
      <c r="K73" s="92" t="s">
        <v>574</v>
      </c>
      <c r="L73" s="85" t="s">
        <v>608</v>
      </c>
      <c r="M73" s="94" t="s">
        <v>395</v>
      </c>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c r="DO73" s="85"/>
      <c r="DP73" s="85"/>
      <c r="DQ73" s="85"/>
      <c r="DR73" s="85"/>
      <c r="DS73" s="85"/>
      <c r="DT73" s="85"/>
      <c r="DU73" s="85"/>
      <c r="DV73" s="85"/>
      <c r="DW73" s="85"/>
      <c r="DX73" s="85"/>
      <c r="DY73" s="85"/>
      <c r="DZ73" s="85"/>
      <c r="EA73" s="85"/>
      <c r="EB73" s="85"/>
      <c r="EC73" s="85"/>
      <c r="ED73" s="85"/>
      <c r="EE73" s="85"/>
      <c r="EF73" s="85"/>
      <c r="EG73" s="85"/>
      <c r="EH73" s="85"/>
      <c r="EI73" s="85"/>
      <c r="EJ73" s="85"/>
      <c r="EK73" s="85"/>
      <c r="EL73" s="85"/>
      <c r="EM73" s="85"/>
      <c r="EN73" s="85"/>
      <c r="EO73" s="85"/>
      <c r="EP73" s="85"/>
      <c r="EQ73" s="85"/>
      <c r="ER73" s="85"/>
      <c r="ES73" s="85"/>
      <c r="ET73" s="85"/>
      <c r="EU73" s="85"/>
      <c r="EV73" s="85"/>
      <c r="EW73" s="85"/>
      <c r="EX73" s="85"/>
      <c r="EY73" s="85"/>
      <c r="EZ73" s="85"/>
      <c r="FA73" s="85"/>
      <c r="FB73" s="85"/>
      <c r="FC73" s="85"/>
      <c r="FD73" s="85"/>
      <c r="FE73" s="85"/>
      <c r="FF73" s="85"/>
      <c r="FG73" s="85"/>
      <c r="FH73" s="85"/>
      <c r="FI73" s="85"/>
      <c r="FJ73" s="85"/>
      <c r="FK73" s="85"/>
      <c r="FL73" s="85"/>
      <c r="FM73" s="85"/>
      <c r="FN73" s="85"/>
      <c r="FO73" s="85"/>
      <c r="FP73" s="85"/>
      <c r="FQ73" s="85"/>
      <c r="FR73" s="85"/>
      <c r="FS73" s="85"/>
      <c r="FT73" s="85"/>
      <c r="FU73" s="85"/>
      <c r="FV73" s="85"/>
      <c r="FW73" s="85"/>
      <c r="FX73" s="85"/>
      <c r="FY73" s="85"/>
      <c r="FZ73" s="85"/>
      <c r="GA73" s="85"/>
      <c r="GB73" s="85"/>
      <c r="GC73" s="85"/>
      <c r="GD73" s="85"/>
      <c r="GE73" s="85"/>
      <c r="GF73" s="85"/>
      <c r="GG73" s="85"/>
      <c r="GH73" s="85"/>
      <c r="GI73" s="85"/>
      <c r="GJ73" s="85"/>
      <c r="GK73" s="85"/>
      <c r="GL73" s="85"/>
      <c r="GM73" s="85"/>
      <c r="GN73" s="85"/>
      <c r="GO73" s="85"/>
      <c r="GP73" s="85"/>
      <c r="GQ73" s="85"/>
      <c r="GR73" s="85"/>
      <c r="GS73" s="85"/>
      <c r="GT73" s="85"/>
      <c r="GU73" s="85"/>
      <c r="GV73" s="85"/>
      <c r="GW73" s="85"/>
      <c r="GX73" s="85"/>
      <c r="GY73" s="85"/>
      <c r="GZ73" s="85"/>
      <c r="HA73" s="85"/>
      <c r="HB73" s="85"/>
      <c r="HC73" s="85"/>
      <c r="HD73" s="85"/>
      <c r="HE73" s="85"/>
      <c r="HF73" s="85"/>
      <c r="HG73" s="85"/>
      <c r="HH73" s="85"/>
      <c r="HI73" s="85"/>
      <c r="HJ73" s="85"/>
      <c r="HK73" s="85"/>
      <c r="HL73" s="85"/>
      <c r="HM73" s="85"/>
      <c r="HN73" s="85"/>
      <c r="HO73" s="85"/>
      <c r="HP73" s="85"/>
      <c r="HQ73" s="85"/>
      <c r="HR73" s="85"/>
      <c r="HS73" s="85"/>
      <c r="HT73" s="85"/>
      <c r="HU73" s="85"/>
      <c r="HV73" s="85"/>
      <c r="HW73" s="85"/>
      <c r="HX73" s="85"/>
      <c r="HY73" s="85"/>
      <c r="HZ73" s="85"/>
      <c r="IA73" s="85"/>
      <c r="IB73" s="85"/>
      <c r="IC73" s="85"/>
      <c r="ID73" s="85"/>
      <c r="IE73" s="85"/>
      <c r="IF73" s="85"/>
      <c r="IG73" s="85"/>
      <c r="IH73" s="85"/>
      <c r="II73" s="85"/>
      <c r="IJ73" s="85"/>
      <c r="IK73" s="85"/>
      <c r="IL73" s="85"/>
      <c r="IM73" s="85"/>
      <c r="IN73" s="85"/>
      <c r="IO73" s="85"/>
      <c r="IP73" s="85"/>
      <c r="IQ73" s="85"/>
      <c r="IR73" s="85"/>
      <c r="IS73" s="85"/>
      <c r="IT73" s="85"/>
      <c r="IU73" s="85"/>
      <c r="IV73" s="85"/>
    </row>
    <row r="74" spans="1:256" ht="165">
      <c r="A74" s="85" t="s">
        <v>651</v>
      </c>
      <c r="B74" s="85" t="s">
        <v>386</v>
      </c>
      <c r="C74" s="85" t="s">
        <v>387</v>
      </c>
      <c r="D74" s="85" t="s">
        <v>27</v>
      </c>
      <c r="E74" s="85">
        <v>81</v>
      </c>
      <c r="F74" s="85" t="s">
        <v>652</v>
      </c>
      <c r="G74" s="85">
        <v>26</v>
      </c>
      <c r="H74" s="86" t="s">
        <v>653</v>
      </c>
      <c r="I74" s="86" t="s">
        <v>654</v>
      </c>
      <c r="J74" s="85" t="s">
        <v>7</v>
      </c>
      <c r="K74" s="92" t="s">
        <v>574</v>
      </c>
      <c r="L74" s="85" t="s">
        <v>608</v>
      </c>
      <c r="M74" s="94" t="s">
        <v>395</v>
      </c>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c r="DO74" s="85"/>
      <c r="DP74" s="85"/>
      <c r="DQ74" s="85"/>
      <c r="DR74" s="85"/>
      <c r="DS74" s="85"/>
      <c r="DT74" s="85"/>
      <c r="DU74" s="85"/>
      <c r="DV74" s="85"/>
      <c r="DW74" s="85"/>
      <c r="DX74" s="85"/>
      <c r="DY74" s="85"/>
      <c r="DZ74" s="85"/>
      <c r="EA74" s="85"/>
      <c r="EB74" s="85"/>
      <c r="EC74" s="85"/>
      <c r="ED74" s="85"/>
      <c r="EE74" s="85"/>
      <c r="EF74" s="85"/>
      <c r="EG74" s="85"/>
      <c r="EH74" s="85"/>
      <c r="EI74" s="85"/>
      <c r="EJ74" s="85"/>
      <c r="EK74" s="85"/>
      <c r="EL74" s="85"/>
      <c r="EM74" s="85"/>
      <c r="EN74" s="85"/>
      <c r="EO74" s="85"/>
      <c r="EP74" s="85"/>
      <c r="EQ74" s="85"/>
      <c r="ER74" s="85"/>
      <c r="ES74" s="85"/>
      <c r="ET74" s="85"/>
      <c r="EU74" s="85"/>
      <c r="EV74" s="85"/>
      <c r="EW74" s="85"/>
      <c r="EX74" s="85"/>
      <c r="EY74" s="85"/>
      <c r="EZ74" s="85"/>
      <c r="FA74" s="85"/>
      <c r="FB74" s="85"/>
      <c r="FC74" s="85"/>
      <c r="FD74" s="85"/>
      <c r="FE74" s="85"/>
      <c r="FF74" s="85"/>
      <c r="FG74" s="85"/>
      <c r="FH74" s="85"/>
      <c r="FI74" s="85"/>
      <c r="FJ74" s="85"/>
      <c r="FK74" s="85"/>
      <c r="FL74" s="85"/>
      <c r="FM74" s="85"/>
      <c r="FN74" s="85"/>
      <c r="FO74" s="85"/>
      <c r="FP74" s="85"/>
      <c r="FQ74" s="85"/>
      <c r="FR74" s="85"/>
      <c r="FS74" s="85"/>
      <c r="FT74" s="85"/>
      <c r="FU74" s="85"/>
      <c r="FV74" s="85"/>
      <c r="FW74" s="85"/>
      <c r="FX74" s="85"/>
      <c r="FY74" s="85"/>
      <c r="FZ74" s="85"/>
      <c r="GA74" s="85"/>
      <c r="GB74" s="85"/>
      <c r="GC74" s="85"/>
      <c r="GD74" s="85"/>
      <c r="GE74" s="85"/>
      <c r="GF74" s="85"/>
      <c r="GG74" s="85"/>
      <c r="GH74" s="85"/>
      <c r="GI74" s="85"/>
      <c r="GJ74" s="85"/>
      <c r="GK74" s="85"/>
      <c r="GL74" s="85"/>
      <c r="GM74" s="85"/>
      <c r="GN74" s="85"/>
      <c r="GO74" s="85"/>
      <c r="GP74" s="85"/>
      <c r="GQ74" s="85"/>
      <c r="GR74" s="85"/>
      <c r="GS74" s="85"/>
      <c r="GT74" s="85"/>
      <c r="GU74" s="85"/>
      <c r="GV74" s="85"/>
      <c r="GW74" s="85"/>
      <c r="GX74" s="85"/>
      <c r="GY74" s="85"/>
      <c r="GZ74" s="85"/>
      <c r="HA74" s="85"/>
      <c r="HB74" s="85"/>
      <c r="HC74" s="85"/>
      <c r="HD74" s="85"/>
      <c r="HE74" s="85"/>
      <c r="HF74" s="85"/>
      <c r="HG74" s="85"/>
      <c r="HH74" s="85"/>
      <c r="HI74" s="85"/>
      <c r="HJ74" s="85"/>
      <c r="HK74" s="85"/>
      <c r="HL74" s="85"/>
      <c r="HM74" s="85"/>
      <c r="HN74" s="85"/>
      <c r="HO74" s="85"/>
      <c r="HP74" s="85"/>
      <c r="HQ74" s="85"/>
      <c r="HR74" s="85"/>
      <c r="HS74" s="85"/>
      <c r="HT74" s="85"/>
      <c r="HU74" s="85"/>
      <c r="HV74" s="85"/>
      <c r="HW74" s="85"/>
      <c r="HX74" s="85"/>
      <c r="HY74" s="85"/>
      <c r="HZ74" s="85"/>
      <c r="IA74" s="85"/>
      <c r="IB74" s="85"/>
      <c r="IC74" s="85"/>
      <c r="ID74" s="85"/>
      <c r="IE74" s="85"/>
      <c r="IF74" s="85"/>
      <c r="IG74" s="85"/>
      <c r="IH74" s="85"/>
      <c r="II74" s="85"/>
      <c r="IJ74" s="85"/>
      <c r="IK74" s="85"/>
      <c r="IL74" s="85"/>
      <c r="IM74" s="85"/>
      <c r="IN74" s="85"/>
      <c r="IO74" s="85"/>
      <c r="IP74" s="85"/>
      <c r="IQ74" s="85"/>
      <c r="IR74" s="85"/>
      <c r="IS74" s="85"/>
      <c r="IT74" s="85"/>
      <c r="IU74" s="85"/>
      <c r="IV74" s="85"/>
    </row>
    <row r="75" spans="1:256" ht="75">
      <c r="A75" s="85" t="s">
        <v>60</v>
      </c>
      <c r="B75" s="85" t="s">
        <v>386</v>
      </c>
      <c r="C75" s="85" t="s">
        <v>387</v>
      </c>
      <c r="D75" s="85" t="s">
        <v>27</v>
      </c>
      <c r="E75" s="85">
        <v>82</v>
      </c>
      <c r="F75" s="85" t="s">
        <v>655</v>
      </c>
      <c r="G75" s="85">
        <v>26</v>
      </c>
      <c r="H75" s="86" t="s">
        <v>656</v>
      </c>
      <c r="I75" s="86" t="s">
        <v>657</v>
      </c>
      <c r="J75" s="85" t="s">
        <v>7</v>
      </c>
      <c r="K75" s="92" t="s">
        <v>574</v>
      </c>
      <c r="L75" s="85" t="s">
        <v>608</v>
      </c>
      <c r="M75" s="94" t="s">
        <v>395</v>
      </c>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c r="DL75" s="85"/>
      <c r="DM75" s="85"/>
      <c r="DN75" s="85"/>
      <c r="DO75" s="85"/>
      <c r="DP75" s="85"/>
      <c r="DQ75" s="85"/>
      <c r="DR75" s="85"/>
      <c r="DS75" s="85"/>
      <c r="DT75" s="85"/>
      <c r="DU75" s="85"/>
      <c r="DV75" s="85"/>
      <c r="DW75" s="85"/>
      <c r="DX75" s="85"/>
      <c r="DY75" s="85"/>
      <c r="DZ75" s="85"/>
      <c r="EA75" s="85"/>
      <c r="EB75" s="85"/>
      <c r="EC75" s="85"/>
      <c r="ED75" s="85"/>
      <c r="EE75" s="85"/>
      <c r="EF75" s="85"/>
      <c r="EG75" s="85"/>
      <c r="EH75" s="85"/>
      <c r="EI75" s="85"/>
      <c r="EJ75" s="85"/>
      <c r="EK75" s="85"/>
      <c r="EL75" s="85"/>
      <c r="EM75" s="85"/>
      <c r="EN75" s="85"/>
      <c r="EO75" s="85"/>
      <c r="EP75" s="85"/>
      <c r="EQ75" s="85"/>
      <c r="ER75" s="85"/>
      <c r="ES75" s="85"/>
      <c r="ET75" s="85"/>
      <c r="EU75" s="85"/>
      <c r="EV75" s="85"/>
      <c r="EW75" s="85"/>
      <c r="EX75" s="85"/>
      <c r="EY75" s="85"/>
      <c r="EZ75" s="85"/>
      <c r="FA75" s="85"/>
      <c r="FB75" s="85"/>
      <c r="FC75" s="85"/>
      <c r="FD75" s="85"/>
      <c r="FE75" s="85"/>
      <c r="FF75" s="85"/>
      <c r="FG75" s="85"/>
      <c r="FH75" s="85"/>
      <c r="FI75" s="85"/>
      <c r="FJ75" s="85"/>
      <c r="FK75" s="85"/>
      <c r="FL75" s="85"/>
      <c r="FM75" s="85"/>
      <c r="FN75" s="85"/>
      <c r="FO75" s="85"/>
      <c r="FP75" s="85"/>
      <c r="FQ75" s="85"/>
      <c r="FR75" s="85"/>
      <c r="FS75" s="85"/>
      <c r="FT75" s="85"/>
      <c r="FU75" s="85"/>
      <c r="FV75" s="85"/>
      <c r="FW75" s="85"/>
      <c r="FX75" s="85"/>
      <c r="FY75" s="85"/>
      <c r="FZ75" s="85"/>
      <c r="GA75" s="85"/>
      <c r="GB75" s="85"/>
      <c r="GC75" s="85"/>
      <c r="GD75" s="85"/>
      <c r="GE75" s="85"/>
      <c r="GF75" s="85"/>
      <c r="GG75" s="85"/>
      <c r="GH75" s="85"/>
      <c r="GI75" s="85"/>
      <c r="GJ75" s="85"/>
      <c r="GK75" s="85"/>
      <c r="GL75" s="85"/>
      <c r="GM75" s="85"/>
      <c r="GN75" s="85"/>
      <c r="GO75" s="85"/>
      <c r="GP75" s="85"/>
      <c r="GQ75" s="85"/>
      <c r="GR75" s="85"/>
      <c r="GS75" s="85"/>
      <c r="GT75" s="85"/>
      <c r="GU75" s="85"/>
      <c r="GV75" s="85"/>
      <c r="GW75" s="85"/>
      <c r="GX75" s="85"/>
      <c r="GY75" s="85"/>
      <c r="GZ75" s="85"/>
      <c r="HA75" s="85"/>
      <c r="HB75" s="85"/>
      <c r="HC75" s="85"/>
      <c r="HD75" s="85"/>
      <c r="HE75" s="85"/>
      <c r="HF75" s="85"/>
      <c r="HG75" s="85"/>
      <c r="HH75" s="85"/>
      <c r="HI75" s="85"/>
      <c r="HJ75" s="85"/>
      <c r="HK75" s="85"/>
      <c r="HL75" s="85"/>
      <c r="HM75" s="85"/>
      <c r="HN75" s="85"/>
      <c r="HO75" s="85"/>
      <c r="HP75" s="85"/>
      <c r="HQ75" s="85"/>
      <c r="HR75" s="85"/>
      <c r="HS75" s="85"/>
      <c r="HT75" s="85"/>
      <c r="HU75" s="85"/>
      <c r="HV75" s="85"/>
      <c r="HW75" s="85"/>
      <c r="HX75" s="85"/>
      <c r="HY75" s="85"/>
      <c r="HZ75" s="85"/>
      <c r="IA75" s="85"/>
      <c r="IB75" s="85"/>
      <c r="IC75" s="85"/>
      <c r="ID75" s="85"/>
      <c r="IE75" s="85"/>
      <c r="IF75" s="85"/>
      <c r="IG75" s="85"/>
      <c r="IH75" s="85"/>
      <c r="II75" s="85"/>
      <c r="IJ75" s="85"/>
      <c r="IK75" s="85"/>
      <c r="IL75" s="85"/>
      <c r="IM75" s="85"/>
      <c r="IN75" s="85"/>
      <c r="IO75" s="85"/>
      <c r="IP75" s="85"/>
      <c r="IQ75" s="85"/>
      <c r="IR75" s="85"/>
      <c r="IS75" s="85"/>
      <c r="IT75" s="85"/>
      <c r="IU75" s="85"/>
      <c r="IV75" s="85"/>
    </row>
    <row r="76" spans="1:256" ht="150">
      <c r="A76" s="85" t="s">
        <v>658</v>
      </c>
      <c r="B76" s="85" t="s">
        <v>386</v>
      </c>
      <c r="C76" s="85" t="s">
        <v>387</v>
      </c>
      <c r="D76" s="85" t="s">
        <v>27</v>
      </c>
      <c r="E76" s="85">
        <v>84</v>
      </c>
      <c r="F76" s="85" t="s">
        <v>659</v>
      </c>
      <c r="G76" s="85">
        <v>30</v>
      </c>
      <c r="H76" s="86" t="s">
        <v>660</v>
      </c>
      <c r="I76" s="86" t="s">
        <v>654</v>
      </c>
      <c r="J76" s="85" t="s">
        <v>7</v>
      </c>
      <c r="K76" s="92" t="s">
        <v>574</v>
      </c>
      <c r="L76" s="85" t="s">
        <v>608</v>
      </c>
      <c r="M76" s="94" t="s">
        <v>395</v>
      </c>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5"/>
      <c r="BZ76" s="85"/>
      <c r="CA76" s="85"/>
      <c r="CB76" s="85"/>
      <c r="CC76" s="85"/>
      <c r="CD76" s="85"/>
      <c r="CE76" s="85"/>
      <c r="CF76" s="85"/>
      <c r="CG76" s="85"/>
      <c r="CH76" s="85"/>
      <c r="CI76" s="85"/>
      <c r="CJ76" s="85"/>
      <c r="CK76" s="85"/>
      <c r="CL76" s="85"/>
      <c r="CM76" s="85"/>
      <c r="CN76" s="85"/>
      <c r="CO76" s="85"/>
      <c r="CP76" s="85"/>
      <c r="CQ76" s="85"/>
      <c r="CR76" s="85"/>
      <c r="CS76" s="85"/>
      <c r="CT76" s="85"/>
      <c r="CU76" s="85"/>
      <c r="CV76" s="85"/>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5"/>
      <c r="FX76" s="85"/>
      <c r="FY76" s="85"/>
      <c r="FZ76" s="85"/>
      <c r="GA76" s="85"/>
      <c r="GB76" s="85"/>
      <c r="GC76" s="85"/>
      <c r="GD76" s="85"/>
      <c r="GE76" s="85"/>
      <c r="GF76" s="85"/>
      <c r="GG76" s="85"/>
      <c r="GH76" s="85"/>
      <c r="GI76" s="85"/>
      <c r="GJ76" s="85"/>
      <c r="GK76" s="85"/>
      <c r="GL76" s="85"/>
      <c r="GM76" s="85"/>
      <c r="GN76" s="85"/>
      <c r="GO76" s="85"/>
      <c r="GP76" s="85"/>
      <c r="GQ76" s="85"/>
      <c r="GR76" s="85"/>
      <c r="GS76" s="85"/>
      <c r="GT76" s="85"/>
      <c r="GU76" s="85"/>
      <c r="GV76" s="85"/>
      <c r="GW76" s="85"/>
      <c r="GX76" s="85"/>
      <c r="GY76" s="85"/>
      <c r="GZ76" s="85"/>
      <c r="HA76" s="85"/>
      <c r="HB76" s="85"/>
      <c r="HC76" s="85"/>
      <c r="HD76" s="85"/>
      <c r="HE76" s="85"/>
      <c r="HF76" s="85"/>
      <c r="HG76" s="85"/>
      <c r="HH76" s="85"/>
      <c r="HI76" s="85"/>
      <c r="HJ76" s="85"/>
      <c r="HK76" s="85"/>
      <c r="HL76" s="85"/>
      <c r="HM76" s="85"/>
      <c r="HN76" s="85"/>
      <c r="HO76" s="85"/>
      <c r="HP76" s="85"/>
      <c r="HQ76" s="85"/>
      <c r="HR76" s="85"/>
      <c r="HS76" s="85"/>
      <c r="HT76" s="85"/>
      <c r="HU76" s="85"/>
      <c r="HV76" s="85"/>
      <c r="HW76" s="85"/>
      <c r="HX76" s="85"/>
      <c r="HY76" s="85"/>
      <c r="HZ76" s="85"/>
      <c r="IA76" s="85"/>
      <c r="IB76" s="85"/>
      <c r="IC76" s="85"/>
      <c r="ID76" s="85"/>
      <c r="IE76" s="85"/>
      <c r="IF76" s="85"/>
      <c r="IG76" s="85"/>
      <c r="IH76" s="85"/>
      <c r="II76" s="85"/>
      <c r="IJ76" s="85"/>
      <c r="IK76" s="85"/>
      <c r="IL76" s="85"/>
      <c r="IM76" s="85"/>
      <c r="IN76" s="85"/>
      <c r="IO76" s="85"/>
      <c r="IP76" s="85"/>
      <c r="IQ76" s="85"/>
      <c r="IR76" s="85"/>
      <c r="IS76" s="85"/>
      <c r="IT76" s="85"/>
      <c r="IU76" s="85"/>
      <c r="IV76" s="85"/>
    </row>
    <row r="77" spans="1:256" ht="180">
      <c r="A77" s="85" t="s">
        <v>661</v>
      </c>
      <c r="B77" s="85" t="s">
        <v>386</v>
      </c>
      <c r="C77" s="85" t="s">
        <v>387</v>
      </c>
      <c r="D77" s="85" t="s">
        <v>27</v>
      </c>
      <c r="E77" s="85">
        <v>92</v>
      </c>
      <c r="F77" s="85">
        <v>7.8</v>
      </c>
      <c r="G77" s="85">
        <v>32</v>
      </c>
      <c r="H77" s="86" t="s">
        <v>662</v>
      </c>
      <c r="I77" s="86" t="s">
        <v>662</v>
      </c>
      <c r="J77" s="85" t="s">
        <v>7</v>
      </c>
      <c r="K77" s="92" t="s">
        <v>638</v>
      </c>
      <c r="L77" s="85" t="s">
        <v>608</v>
      </c>
      <c r="M77" s="94" t="s">
        <v>395</v>
      </c>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5"/>
      <c r="BZ77" s="85"/>
      <c r="CA77" s="85"/>
      <c r="CB77" s="85"/>
      <c r="CC77" s="85"/>
      <c r="CD77" s="85"/>
      <c r="CE77" s="85"/>
      <c r="CF77" s="85"/>
      <c r="CG77" s="85"/>
      <c r="CH77" s="85"/>
      <c r="CI77" s="85"/>
      <c r="CJ77" s="85"/>
      <c r="CK77" s="85"/>
      <c r="CL77" s="85"/>
      <c r="CM77" s="85"/>
      <c r="CN77" s="85"/>
      <c r="CO77" s="85"/>
      <c r="CP77" s="85"/>
      <c r="CQ77" s="85"/>
      <c r="CR77" s="85"/>
      <c r="CS77" s="85"/>
      <c r="CT77" s="85"/>
      <c r="CU77" s="85"/>
      <c r="CV77" s="85"/>
      <c r="CW77" s="85"/>
      <c r="CX77" s="85"/>
      <c r="CY77" s="85"/>
      <c r="CZ77" s="85"/>
      <c r="DA77" s="85"/>
      <c r="DB77" s="85"/>
      <c r="DC77" s="85"/>
      <c r="DD77" s="85"/>
      <c r="DE77" s="85"/>
      <c r="DF77" s="85"/>
      <c r="DG77" s="85"/>
      <c r="DH77" s="85"/>
      <c r="DI77" s="85"/>
      <c r="DJ77" s="85"/>
      <c r="DK77" s="85"/>
      <c r="DL77" s="85"/>
      <c r="DM77" s="85"/>
      <c r="DN77" s="85"/>
      <c r="DO77" s="85"/>
      <c r="DP77" s="85"/>
      <c r="DQ77" s="85"/>
      <c r="DR77" s="85"/>
      <c r="DS77" s="85"/>
      <c r="DT77" s="85"/>
      <c r="DU77" s="85"/>
      <c r="DV77" s="85"/>
      <c r="DW77" s="85"/>
      <c r="DX77" s="85"/>
      <c r="DY77" s="85"/>
      <c r="DZ77" s="85"/>
      <c r="EA77" s="85"/>
      <c r="EB77" s="85"/>
      <c r="EC77" s="85"/>
      <c r="ED77" s="85"/>
      <c r="EE77" s="85"/>
      <c r="EF77" s="85"/>
      <c r="EG77" s="85"/>
      <c r="EH77" s="85"/>
      <c r="EI77" s="85"/>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5"/>
      <c r="FU77" s="85"/>
      <c r="FV77" s="85"/>
      <c r="FW77" s="85"/>
      <c r="FX77" s="85"/>
      <c r="FY77" s="85"/>
      <c r="FZ77" s="85"/>
      <c r="GA77" s="85"/>
      <c r="GB77" s="85"/>
      <c r="GC77" s="85"/>
      <c r="GD77" s="85"/>
      <c r="GE77" s="85"/>
      <c r="GF77" s="85"/>
      <c r="GG77" s="85"/>
      <c r="GH77" s="85"/>
      <c r="GI77" s="85"/>
      <c r="GJ77" s="85"/>
      <c r="GK77" s="85"/>
      <c r="GL77" s="85"/>
      <c r="GM77" s="85"/>
      <c r="GN77" s="85"/>
      <c r="GO77" s="85"/>
      <c r="GP77" s="85"/>
      <c r="GQ77" s="85"/>
      <c r="GR77" s="85"/>
      <c r="GS77" s="85"/>
      <c r="GT77" s="85"/>
      <c r="GU77" s="85"/>
      <c r="GV77" s="85"/>
      <c r="GW77" s="85"/>
      <c r="GX77" s="85"/>
      <c r="GY77" s="85"/>
      <c r="GZ77" s="85"/>
      <c r="HA77" s="85"/>
      <c r="HB77" s="85"/>
      <c r="HC77" s="85"/>
      <c r="HD77" s="85"/>
      <c r="HE77" s="85"/>
      <c r="HF77" s="85"/>
      <c r="HG77" s="85"/>
      <c r="HH77" s="85"/>
      <c r="HI77" s="85"/>
      <c r="HJ77" s="85"/>
      <c r="HK77" s="85"/>
      <c r="HL77" s="85"/>
      <c r="HM77" s="85"/>
      <c r="HN77" s="85"/>
      <c r="HO77" s="85"/>
      <c r="HP77" s="85"/>
      <c r="HQ77" s="85"/>
      <c r="HR77" s="85"/>
      <c r="HS77" s="85"/>
      <c r="HT77" s="85"/>
      <c r="HU77" s="85"/>
      <c r="HV77" s="85"/>
      <c r="HW77" s="85"/>
      <c r="HX77" s="85"/>
      <c r="HY77" s="85"/>
      <c r="HZ77" s="85"/>
      <c r="IA77" s="85"/>
      <c r="IB77" s="85"/>
      <c r="IC77" s="85"/>
      <c r="ID77" s="85"/>
      <c r="IE77" s="85"/>
      <c r="IF77" s="85"/>
      <c r="IG77" s="85"/>
      <c r="IH77" s="85"/>
      <c r="II77" s="85"/>
      <c r="IJ77" s="85"/>
      <c r="IK77" s="85"/>
      <c r="IL77" s="85"/>
      <c r="IM77" s="85"/>
      <c r="IN77" s="85"/>
      <c r="IO77" s="85"/>
      <c r="IP77" s="85"/>
      <c r="IQ77" s="85"/>
      <c r="IR77" s="85"/>
      <c r="IS77" s="85"/>
      <c r="IT77" s="85"/>
      <c r="IU77" s="85"/>
      <c r="IV77" s="85"/>
    </row>
    <row r="78" spans="1:256" ht="135">
      <c r="A78" s="85" t="s">
        <v>61</v>
      </c>
      <c r="B78" s="85" t="s">
        <v>386</v>
      </c>
      <c r="C78" s="85" t="s">
        <v>387</v>
      </c>
      <c r="D78" s="85" t="s">
        <v>27</v>
      </c>
      <c r="E78" s="85">
        <v>94</v>
      </c>
      <c r="F78" s="85" t="s">
        <v>663</v>
      </c>
      <c r="G78" s="85">
        <v>20</v>
      </c>
      <c r="H78" s="86" t="s">
        <v>664</v>
      </c>
      <c r="I78" s="86" t="s">
        <v>665</v>
      </c>
      <c r="J78" s="85" t="s">
        <v>7</v>
      </c>
      <c r="K78" s="95" t="s">
        <v>666</v>
      </c>
      <c r="L78" s="85" t="s">
        <v>608</v>
      </c>
      <c r="M78" s="94" t="s">
        <v>395</v>
      </c>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85"/>
      <c r="CG78" s="85"/>
      <c r="CH78" s="85"/>
      <c r="CI78" s="85"/>
      <c r="CJ78" s="85"/>
      <c r="CK78" s="85"/>
      <c r="CL78" s="85"/>
      <c r="CM78" s="85"/>
      <c r="CN78" s="85"/>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85"/>
      <c r="DO78" s="85"/>
      <c r="DP78" s="85"/>
      <c r="DQ78" s="85"/>
      <c r="DR78" s="85"/>
      <c r="DS78" s="85"/>
      <c r="DT78" s="85"/>
      <c r="DU78" s="85"/>
      <c r="DV78" s="85"/>
      <c r="DW78" s="85"/>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5"/>
      <c r="FX78" s="85"/>
      <c r="FY78" s="85"/>
      <c r="FZ78" s="85"/>
      <c r="GA78" s="85"/>
      <c r="GB78" s="85"/>
      <c r="GC78" s="85"/>
      <c r="GD78" s="85"/>
      <c r="GE78" s="85"/>
      <c r="GF78" s="85"/>
      <c r="GG78" s="85"/>
      <c r="GH78" s="85"/>
      <c r="GI78" s="85"/>
      <c r="GJ78" s="85"/>
      <c r="GK78" s="85"/>
      <c r="GL78" s="85"/>
      <c r="GM78" s="85"/>
      <c r="GN78" s="85"/>
      <c r="GO78" s="85"/>
      <c r="GP78" s="85"/>
      <c r="GQ78" s="85"/>
      <c r="GR78" s="85"/>
      <c r="GS78" s="85"/>
      <c r="GT78" s="85"/>
      <c r="GU78" s="85"/>
      <c r="GV78" s="85"/>
      <c r="GW78" s="85"/>
      <c r="GX78" s="85"/>
      <c r="GY78" s="85"/>
      <c r="GZ78" s="85"/>
      <c r="HA78" s="85"/>
      <c r="HB78" s="85"/>
      <c r="HC78" s="85"/>
      <c r="HD78" s="85"/>
      <c r="HE78" s="85"/>
      <c r="HF78" s="85"/>
      <c r="HG78" s="85"/>
      <c r="HH78" s="85"/>
      <c r="HI78" s="85"/>
      <c r="HJ78" s="85"/>
      <c r="HK78" s="85"/>
      <c r="HL78" s="85"/>
      <c r="HM78" s="85"/>
      <c r="HN78" s="85"/>
      <c r="HO78" s="85"/>
      <c r="HP78" s="85"/>
      <c r="HQ78" s="85"/>
      <c r="HR78" s="85"/>
      <c r="HS78" s="85"/>
      <c r="HT78" s="85"/>
      <c r="HU78" s="85"/>
      <c r="HV78" s="85"/>
      <c r="HW78" s="85"/>
      <c r="HX78" s="85"/>
      <c r="HY78" s="85"/>
      <c r="HZ78" s="85"/>
      <c r="IA78" s="85"/>
      <c r="IB78" s="85"/>
      <c r="IC78" s="85"/>
      <c r="ID78" s="85"/>
      <c r="IE78" s="85"/>
      <c r="IF78" s="85"/>
      <c r="IG78" s="85"/>
      <c r="IH78" s="85"/>
      <c r="II78" s="85"/>
      <c r="IJ78" s="85"/>
      <c r="IK78" s="85"/>
      <c r="IL78" s="85"/>
      <c r="IM78" s="85"/>
      <c r="IN78" s="85"/>
      <c r="IO78" s="85"/>
      <c r="IP78" s="85"/>
      <c r="IQ78" s="85"/>
      <c r="IR78" s="85"/>
      <c r="IS78" s="85"/>
      <c r="IT78" s="85"/>
      <c r="IU78" s="85"/>
      <c r="IV78" s="85"/>
    </row>
    <row r="79" spans="1:256" ht="180">
      <c r="A79" s="85" t="s">
        <v>667</v>
      </c>
      <c r="B79" s="85" t="s">
        <v>386</v>
      </c>
      <c r="C79" s="85" t="s">
        <v>387</v>
      </c>
      <c r="D79" s="85" t="s">
        <v>27</v>
      </c>
      <c r="E79" s="85">
        <v>94</v>
      </c>
      <c r="F79" s="85" t="s">
        <v>668</v>
      </c>
      <c r="G79" s="85">
        <v>25</v>
      </c>
      <c r="H79" s="86" t="s">
        <v>669</v>
      </c>
      <c r="I79" s="86" t="s">
        <v>669</v>
      </c>
      <c r="J79" s="85" t="s">
        <v>7</v>
      </c>
      <c r="K79" s="92" t="s">
        <v>638</v>
      </c>
      <c r="L79" s="85" t="s">
        <v>608</v>
      </c>
      <c r="M79" s="94" t="s">
        <v>395</v>
      </c>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5"/>
      <c r="BZ79" s="85"/>
      <c r="CA79" s="85"/>
      <c r="CB79" s="85"/>
      <c r="CC79" s="85"/>
      <c r="CD79" s="85"/>
      <c r="CE79" s="85"/>
      <c r="CF79" s="85"/>
      <c r="CG79" s="85"/>
      <c r="CH79" s="85"/>
      <c r="CI79" s="85"/>
      <c r="CJ79" s="85"/>
      <c r="CK79" s="85"/>
      <c r="CL79" s="85"/>
      <c r="CM79" s="85"/>
      <c r="CN79" s="85"/>
      <c r="CO79" s="85"/>
      <c r="CP79" s="85"/>
      <c r="CQ79" s="85"/>
      <c r="CR79" s="85"/>
      <c r="CS79" s="85"/>
      <c r="CT79" s="85"/>
      <c r="CU79" s="85"/>
      <c r="CV79" s="85"/>
      <c r="CW79" s="85"/>
      <c r="CX79" s="85"/>
      <c r="CY79" s="85"/>
      <c r="CZ79" s="85"/>
      <c r="DA79" s="85"/>
      <c r="DB79" s="85"/>
      <c r="DC79" s="85"/>
      <c r="DD79" s="85"/>
      <c r="DE79" s="85"/>
      <c r="DF79" s="85"/>
      <c r="DG79" s="85"/>
      <c r="DH79" s="85"/>
      <c r="DI79" s="85"/>
      <c r="DJ79" s="85"/>
      <c r="DK79" s="85"/>
      <c r="DL79" s="85"/>
      <c r="DM79" s="85"/>
      <c r="DN79" s="85"/>
      <c r="DO79" s="85"/>
      <c r="DP79" s="85"/>
      <c r="DQ79" s="85"/>
      <c r="DR79" s="85"/>
      <c r="DS79" s="85"/>
      <c r="DT79" s="85"/>
      <c r="DU79" s="85"/>
      <c r="DV79" s="85"/>
      <c r="DW79" s="85"/>
      <c r="DX79" s="85"/>
      <c r="DY79" s="85"/>
      <c r="DZ79" s="85"/>
      <c r="EA79" s="85"/>
      <c r="EB79" s="85"/>
      <c r="EC79" s="85"/>
      <c r="ED79" s="85"/>
      <c r="EE79" s="85"/>
      <c r="EF79" s="85"/>
      <c r="EG79" s="85"/>
      <c r="EH79" s="85"/>
      <c r="EI79" s="85"/>
      <c r="EJ79" s="85"/>
      <c r="EK79" s="85"/>
      <c r="EL79" s="85"/>
      <c r="EM79" s="85"/>
      <c r="EN79" s="85"/>
      <c r="EO79" s="85"/>
      <c r="EP79" s="85"/>
      <c r="EQ79" s="85"/>
      <c r="ER79" s="85"/>
      <c r="ES79" s="85"/>
      <c r="ET79" s="85"/>
      <c r="EU79" s="85"/>
      <c r="EV79" s="85"/>
      <c r="EW79" s="85"/>
      <c r="EX79" s="85"/>
      <c r="EY79" s="85"/>
      <c r="EZ79" s="85"/>
      <c r="FA79" s="85"/>
      <c r="FB79" s="85"/>
      <c r="FC79" s="85"/>
      <c r="FD79" s="85"/>
      <c r="FE79" s="85"/>
      <c r="FF79" s="85"/>
      <c r="FG79" s="85"/>
      <c r="FH79" s="85"/>
      <c r="FI79" s="85"/>
      <c r="FJ79" s="85"/>
      <c r="FK79" s="85"/>
      <c r="FL79" s="85"/>
      <c r="FM79" s="85"/>
      <c r="FN79" s="85"/>
      <c r="FO79" s="85"/>
      <c r="FP79" s="85"/>
      <c r="FQ79" s="85"/>
      <c r="FR79" s="85"/>
      <c r="FS79" s="85"/>
      <c r="FT79" s="85"/>
      <c r="FU79" s="85"/>
      <c r="FV79" s="85"/>
      <c r="FW79" s="85"/>
      <c r="FX79" s="85"/>
      <c r="FY79" s="85"/>
      <c r="FZ79" s="85"/>
      <c r="GA79" s="85"/>
      <c r="GB79" s="85"/>
      <c r="GC79" s="85"/>
      <c r="GD79" s="85"/>
      <c r="GE79" s="85"/>
      <c r="GF79" s="85"/>
      <c r="GG79" s="85"/>
      <c r="GH79" s="85"/>
      <c r="GI79" s="85"/>
      <c r="GJ79" s="85"/>
      <c r="GK79" s="85"/>
      <c r="GL79" s="85"/>
      <c r="GM79" s="85"/>
      <c r="GN79" s="85"/>
      <c r="GO79" s="85"/>
      <c r="GP79" s="85"/>
      <c r="GQ79" s="85"/>
      <c r="GR79" s="85"/>
      <c r="GS79" s="85"/>
      <c r="GT79" s="85"/>
      <c r="GU79" s="85"/>
      <c r="GV79" s="85"/>
      <c r="GW79" s="85"/>
      <c r="GX79" s="85"/>
      <c r="GY79" s="85"/>
      <c r="GZ79" s="85"/>
      <c r="HA79" s="85"/>
      <c r="HB79" s="85"/>
      <c r="HC79" s="85"/>
      <c r="HD79" s="85"/>
      <c r="HE79" s="85"/>
      <c r="HF79" s="85"/>
      <c r="HG79" s="85"/>
      <c r="HH79" s="85"/>
      <c r="HI79" s="85"/>
      <c r="HJ79" s="85"/>
      <c r="HK79" s="85"/>
      <c r="HL79" s="85"/>
      <c r="HM79" s="85"/>
      <c r="HN79" s="85"/>
      <c r="HO79" s="85"/>
      <c r="HP79" s="85"/>
      <c r="HQ79" s="85"/>
      <c r="HR79" s="85"/>
      <c r="HS79" s="85"/>
      <c r="HT79" s="85"/>
      <c r="HU79" s="85"/>
      <c r="HV79" s="85"/>
      <c r="HW79" s="85"/>
      <c r="HX79" s="85"/>
      <c r="HY79" s="85"/>
      <c r="HZ79" s="85"/>
      <c r="IA79" s="85"/>
      <c r="IB79" s="85"/>
      <c r="IC79" s="85"/>
      <c r="ID79" s="85"/>
      <c r="IE79" s="85"/>
      <c r="IF79" s="85"/>
      <c r="IG79" s="85"/>
      <c r="IH79" s="85"/>
      <c r="II79" s="85"/>
      <c r="IJ79" s="85"/>
      <c r="IK79" s="85"/>
      <c r="IL79" s="85"/>
      <c r="IM79" s="85"/>
      <c r="IN79" s="85"/>
      <c r="IO79" s="85"/>
      <c r="IP79" s="85"/>
      <c r="IQ79" s="85"/>
      <c r="IR79" s="85"/>
      <c r="IS79" s="85"/>
      <c r="IT79" s="85"/>
      <c r="IU79" s="85"/>
      <c r="IV79" s="85"/>
    </row>
    <row r="80" spans="1:256" ht="210">
      <c r="A80" s="85" t="s">
        <v>62</v>
      </c>
      <c r="B80" s="85" t="s">
        <v>386</v>
      </c>
      <c r="C80" s="85" t="s">
        <v>387</v>
      </c>
      <c r="D80" s="85" t="s">
        <v>27</v>
      </c>
      <c r="E80" s="85">
        <v>95</v>
      </c>
      <c r="F80" s="85" t="s">
        <v>668</v>
      </c>
      <c r="G80" s="85">
        <v>18</v>
      </c>
      <c r="H80" s="86" t="s">
        <v>670</v>
      </c>
      <c r="I80" s="86" t="s">
        <v>671</v>
      </c>
      <c r="J80" s="85" t="s">
        <v>7</v>
      </c>
      <c r="K80" s="92" t="s">
        <v>672</v>
      </c>
      <c r="L80" s="85" t="s">
        <v>608</v>
      </c>
      <c r="M80" s="94" t="s">
        <v>395</v>
      </c>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5"/>
      <c r="CQ80" s="85"/>
      <c r="CR80" s="85"/>
      <c r="CS80" s="85"/>
      <c r="CT80" s="85"/>
      <c r="CU80" s="85"/>
      <c r="CV80" s="85"/>
      <c r="CW80" s="85"/>
      <c r="CX80" s="85"/>
      <c r="CY80" s="85"/>
      <c r="CZ80" s="85"/>
      <c r="DA80" s="85"/>
      <c r="DB80" s="85"/>
      <c r="DC80" s="85"/>
      <c r="DD80" s="85"/>
      <c r="DE80" s="85"/>
      <c r="DF80" s="85"/>
      <c r="DG80" s="85"/>
      <c r="DH80" s="85"/>
      <c r="DI80" s="85"/>
      <c r="DJ80" s="85"/>
      <c r="DK80" s="85"/>
      <c r="DL80" s="85"/>
      <c r="DM80" s="85"/>
      <c r="DN80" s="85"/>
      <c r="DO80" s="85"/>
      <c r="DP80" s="85"/>
      <c r="DQ80" s="85"/>
      <c r="DR80" s="85"/>
      <c r="DS80" s="85"/>
      <c r="DT80" s="85"/>
      <c r="DU80" s="85"/>
      <c r="DV80" s="85"/>
      <c r="DW80" s="85"/>
      <c r="DX80" s="85"/>
      <c r="DY80" s="85"/>
      <c r="DZ80" s="85"/>
      <c r="EA80" s="85"/>
      <c r="EB80" s="85"/>
      <c r="EC80" s="85"/>
      <c r="ED80" s="85"/>
      <c r="EE80" s="85"/>
      <c r="EF80" s="85"/>
      <c r="EG80" s="85"/>
      <c r="EH80" s="85"/>
      <c r="EI80" s="85"/>
      <c r="EJ80" s="85"/>
      <c r="EK80" s="85"/>
      <c r="EL80" s="85"/>
      <c r="EM80" s="85"/>
      <c r="EN80" s="85"/>
      <c r="EO80" s="85"/>
      <c r="EP80" s="85"/>
      <c r="EQ80" s="85"/>
      <c r="ER80" s="85"/>
      <c r="ES80" s="85"/>
      <c r="ET80" s="85"/>
      <c r="EU80" s="85"/>
      <c r="EV80" s="85"/>
      <c r="EW80" s="85"/>
      <c r="EX80" s="85"/>
      <c r="EY80" s="85"/>
      <c r="EZ80" s="85"/>
      <c r="FA80" s="85"/>
      <c r="FB80" s="85"/>
      <c r="FC80" s="85"/>
      <c r="FD80" s="85"/>
      <c r="FE80" s="85"/>
      <c r="FF80" s="85"/>
      <c r="FG80" s="85"/>
      <c r="FH80" s="85"/>
      <c r="FI80" s="85"/>
      <c r="FJ80" s="85"/>
      <c r="FK80" s="85"/>
      <c r="FL80" s="85"/>
      <c r="FM80" s="85"/>
      <c r="FN80" s="85"/>
      <c r="FO80" s="85"/>
      <c r="FP80" s="85"/>
      <c r="FQ80" s="85"/>
      <c r="FR80" s="85"/>
      <c r="FS80" s="85"/>
      <c r="FT80" s="85"/>
      <c r="FU80" s="85"/>
      <c r="FV80" s="85"/>
      <c r="FW80" s="85"/>
      <c r="FX80" s="85"/>
      <c r="FY80" s="85"/>
      <c r="FZ80" s="85"/>
      <c r="GA80" s="85"/>
      <c r="GB80" s="85"/>
      <c r="GC80" s="85"/>
      <c r="GD80" s="85"/>
      <c r="GE80" s="85"/>
      <c r="GF80" s="85"/>
      <c r="GG80" s="85"/>
      <c r="GH80" s="85"/>
      <c r="GI80" s="85"/>
      <c r="GJ80" s="85"/>
      <c r="GK80" s="85"/>
      <c r="GL80" s="85"/>
      <c r="GM80" s="85"/>
      <c r="GN80" s="85"/>
      <c r="GO80" s="85"/>
      <c r="GP80" s="85"/>
      <c r="GQ80" s="85"/>
      <c r="GR80" s="85"/>
      <c r="GS80" s="85"/>
      <c r="GT80" s="85"/>
      <c r="GU80" s="85"/>
      <c r="GV80" s="85"/>
      <c r="GW80" s="85"/>
      <c r="GX80" s="85"/>
      <c r="GY80" s="85"/>
      <c r="GZ80" s="85"/>
      <c r="HA80" s="85"/>
      <c r="HB80" s="85"/>
      <c r="HC80" s="85"/>
      <c r="HD80" s="85"/>
      <c r="HE80" s="85"/>
      <c r="HF80" s="85"/>
      <c r="HG80" s="85"/>
      <c r="HH80" s="85"/>
      <c r="HI80" s="85"/>
      <c r="HJ80" s="85"/>
      <c r="HK80" s="85"/>
      <c r="HL80" s="85"/>
      <c r="HM80" s="85"/>
      <c r="HN80" s="85"/>
      <c r="HO80" s="85"/>
      <c r="HP80" s="85"/>
      <c r="HQ80" s="85"/>
      <c r="HR80" s="85"/>
      <c r="HS80" s="85"/>
      <c r="HT80" s="85"/>
      <c r="HU80" s="85"/>
      <c r="HV80" s="85"/>
      <c r="HW80" s="85"/>
      <c r="HX80" s="85"/>
      <c r="HY80" s="85"/>
      <c r="HZ80" s="85"/>
      <c r="IA80" s="85"/>
      <c r="IB80" s="85"/>
      <c r="IC80" s="85"/>
      <c r="ID80" s="85"/>
      <c r="IE80" s="85"/>
      <c r="IF80" s="85"/>
      <c r="IG80" s="85"/>
      <c r="IH80" s="85"/>
      <c r="II80" s="85"/>
      <c r="IJ80" s="85"/>
      <c r="IK80" s="85"/>
      <c r="IL80" s="85"/>
      <c r="IM80" s="85"/>
      <c r="IN80" s="85"/>
      <c r="IO80" s="85"/>
      <c r="IP80" s="85"/>
      <c r="IQ80" s="85"/>
      <c r="IR80" s="85"/>
      <c r="IS80" s="85"/>
      <c r="IT80" s="85"/>
      <c r="IU80" s="85"/>
      <c r="IV80" s="85"/>
    </row>
    <row r="81" spans="1:256" ht="135">
      <c r="A81" s="85" t="s">
        <v>673</v>
      </c>
      <c r="B81" s="85" t="s">
        <v>386</v>
      </c>
      <c r="C81" s="85" t="s">
        <v>387</v>
      </c>
      <c r="D81" s="85" t="s">
        <v>27</v>
      </c>
      <c r="E81" s="85">
        <v>96</v>
      </c>
      <c r="F81" s="85" t="s">
        <v>674</v>
      </c>
      <c r="G81" s="85">
        <v>10</v>
      </c>
      <c r="H81" s="86" t="s">
        <v>675</v>
      </c>
      <c r="I81" s="86" t="s">
        <v>675</v>
      </c>
      <c r="J81" s="85" t="s">
        <v>7</v>
      </c>
      <c r="K81" s="92" t="s">
        <v>574</v>
      </c>
      <c r="L81" s="85" t="s">
        <v>608</v>
      </c>
      <c r="M81" s="94" t="s">
        <v>395</v>
      </c>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85"/>
      <c r="DO81" s="85"/>
      <c r="DP81" s="85"/>
      <c r="DQ81" s="85"/>
      <c r="DR81" s="85"/>
      <c r="DS81" s="85"/>
      <c r="DT81" s="85"/>
      <c r="DU81" s="85"/>
      <c r="DV81" s="85"/>
      <c r="DW81" s="85"/>
      <c r="DX81" s="85"/>
      <c r="DY81" s="85"/>
      <c r="DZ81" s="85"/>
      <c r="EA81" s="85"/>
      <c r="EB81" s="85"/>
      <c r="EC81" s="85"/>
      <c r="ED81" s="85"/>
      <c r="EE81" s="85"/>
      <c r="EF81" s="85"/>
      <c r="EG81" s="85"/>
      <c r="EH81" s="85"/>
      <c r="EI81" s="85"/>
      <c r="EJ81" s="85"/>
      <c r="EK81" s="85"/>
      <c r="EL81" s="85"/>
      <c r="EM81" s="85"/>
      <c r="EN81" s="85"/>
      <c r="EO81" s="85"/>
      <c r="EP81" s="85"/>
      <c r="EQ81" s="85"/>
      <c r="ER81" s="85"/>
      <c r="ES81" s="85"/>
      <c r="ET81" s="85"/>
      <c r="EU81" s="85"/>
      <c r="EV81" s="85"/>
      <c r="EW81" s="85"/>
      <c r="EX81" s="85"/>
      <c r="EY81" s="85"/>
      <c r="EZ81" s="85"/>
      <c r="FA81" s="85"/>
      <c r="FB81" s="85"/>
      <c r="FC81" s="85"/>
      <c r="FD81" s="85"/>
      <c r="FE81" s="85"/>
      <c r="FF81" s="85"/>
      <c r="FG81" s="85"/>
      <c r="FH81" s="85"/>
      <c r="FI81" s="85"/>
      <c r="FJ81" s="85"/>
      <c r="FK81" s="85"/>
      <c r="FL81" s="85"/>
      <c r="FM81" s="85"/>
      <c r="FN81" s="85"/>
      <c r="FO81" s="85"/>
      <c r="FP81" s="85"/>
      <c r="FQ81" s="85"/>
      <c r="FR81" s="85"/>
      <c r="FS81" s="85"/>
      <c r="FT81" s="85"/>
      <c r="FU81" s="85"/>
      <c r="FV81" s="85"/>
      <c r="FW81" s="85"/>
      <c r="FX81" s="85"/>
      <c r="FY81" s="85"/>
      <c r="FZ81" s="85"/>
      <c r="GA81" s="85"/>
      <c r="GB81" s="85"/>
      <c r="GC81" s="85"/>
      <c r="GD81" s="85"/>
      <c r="GE81" s="85"/>
      <c r="GF81" s="85"/>
      <c r="GG81" s="85"/>
      <c r="GH81" s="85"/>
      <c r="GI81" s="85"/>
      <c r="GJ81" s="85"/>
      <c r="GK81" s="85"/>
      <c r="GL81" s="85"/>
      <c r="GM81" s="85"/>
      <c r="GN81" s="85"/>
      <c r="GO81" s="85"/>
      <c r="GP81" s="85"/>
      <c r="GQ81" s="85"/>
      <c r="GR81" s="85"/>
      <c r="GS81" s="85"/>
      <c r="GT81" s="85"/>
      <c r="GU81" s="85"/>
      <c r="GV81" s="85"/>
      <c r="GW81" s="85"/>
      <c r="GX81" s="85"/>
      <c r="GY81" s="85"/>
      <c r="GZ81" s="85"/>
      <c r="HA81" s="85"/>
      <c r="HB81" s="85"/>
      <c r="HC81" s="85"/>
      <c r="HD81" s="85"/>
      <c r="HE81" s="85"/>
      <c r="HF81" s="85"/>
      <c r="HG81" s="85"/>
      <c r="HH81" s="85"/>
      <c r="HI81" s="85"/>
      <c r="HJ81" s="85"/>
      <c r="HK81" s="85"/>
      <c r="HL81" s="85"/>
      <c r="HM81" s="85"/>
      <c r="HN81" s="85"/>
      <c r="HO81" s="85"/>
      <c r="HP81" s="85"/>
      <c r="HQ81" s="85"/>
      <c r="HR81" s="85"/>
      <c r="HS81" s="85"/>
      <c r="HT81" s="85"/>
      <c r="HU81" s="85"/>
      <c r="HV81" s="85"/>
      <c r="HW81" s="85"/>
      <c r="HX81" s="85"/>
      <c r="HY81" s="85"/>
      <c r="HZ81" s="85"/>
      <c r="IA81" s="85"/>
      <c r="IB81" s="85"/>
      <c r="IC81" s="85"/>
      <c r="ID81" s="85"/>
      <c r="IE81" s="85"/>
      <c r="IF81" s="85"/>
      <c r="IG81" s="85"/>
      <c r="IH81" s="85"/>
      <c r="II81" s="85"/>
      <c r="IJ81" s="85"/>
      <c r="IK81" s="85"/>
      <c r="IL81" s="85"/>
      <c r="IM81" s="85"/>
      <c r="IN81" s="85"/>
      <c r="IO81" s="85"/>
      <c r="IP81" s="85"/>
      <c r="IQ81" s="85"/>
      <c r="IR81" s="85"/>
      <c r="IS81" s="85"/>
      <c r="IT81" s="85"/>
      <c r="IU81" s="85"/>
      <c r="IV81" s="85"/>
    </row>
    <row r="82" spans="1:256" ht="210">
      <c r="A82" s="85" t="s">
        <v>63</v>
      </c>
      <c r="B82" s="85" t="s">
        <v>386</v>
      </c>
      <c r="C82" s="85" t="s">
        <v>387</v>
      </c>
      <c r="D82" s="85" t="s">
        <v>27</v>
      </c>
      <c r="E82" s="85">
        <v>97</v>
      </c>
      <c r="F82" s="85" t="s">
        <v>674</v>
      </c>
      <c r="G82" s="85">
        <v>3</v>
      </c>
      <c r="H82" s="86" t="s">
        <v>676</v>
      </c>
      <c r="I82" s="86" t="s">
        <v>671</v>
      </c>
      <c r="J82" s="85" t="s">
        <v>7</v>
      </c>
      <c r="K82" s="92" t="s">
        <v>672</v>
      </c>
      <c r="L82" s="85" t="s">
        <v>608</v>
      </c>
      <c r="M82" s="94" t="s">
        <v>395</v>
      </c>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85"/>
      <c r="DQ82" s="85"/>
      <c r="DR82" s="85"/>
      <c r="DS82" s="85"/>
      <c r="DT82" s="85"/>
      <c r="DU82" s="85"/>
      <c r="DV82" s="85"/>
      <c r="DW82" s="85"/>
      <c r="DX82" s="85"/>
      <c r="DY82" s="85"/>
      <c r="DZ82" s="85"/>
      <c r="EA82" s="85"/>
      <c r="EB82" s="85"/>
      <c r="EC82" s="85"/>
      <c r="ED82" s="85"/>
      <c r="EE82" s="85"/>
      <c r="EF82" s="85"/>
      <c r="EG82" s="85"/>
      <c r="EH82" s="85"/>
      <c r="EI82" s="85"/>
      <c r="EJ82" s="85"/>
      <c r="EK82" s="85"/>
      <c r="EL82" s="85"/>
      <c r="EM82" s="85"/>
      <c r="EN82" s="85"/>
      <c r="EO82" s="85"/>
      <c r="EP82" s="85"/>
      <c r="EQ82" s="85"/>
      <c r="ER82" s="85"/>
      <c r="ES82" s="85"/>
      <c r="ET82" s="85"/>
      <c r="EU82" s="85"/>
      <c r="EV82" s="85"/>
      <c r="EW82" s="85"/>
      <c r="EX82" s="85"/>
      <c r="EY82" s="85"/>
      <c r="EZ82" s="85"/>
      <c r="FA82" s="85"/>
      <c r="FB82" s="85"/>
      <c r="FC82" s="85"/>
      <c r="FD82" s="85"/>
      <c r="FE82" s="85"/>
      <c r="FF82" s="85"/>
      <c r="FG82" s="85"/>
      <c r="FH82" s="85"/>
      <c r="FI82" s="85"/>
      <c r="FJ82" s="85"/>
      <c r="FK82" s="85"/>
      <c r="FL82" s="85"/>
      <c r="FM82" s="85"/>
      <c r="FN82" s="85"/>
      <c r="FO82" s="85"/>
      <c r="FP82" s="85"/>
      <c r="FQ82" s="85"/>
      <c r="FR82" s="85"/>
      <c r="FS82" s="85"/>
      <c r="FT82" s="85"/>
      <c r="FU82" s="85"/>
      <c r="FV82" s="85"/>
      <c r="FW82" s="85"/>
      <c r="FX82" s="85"/>
      <c r="FY82" s="85"/>
      <c r="FZ82" s="85"/>
      <c r="GA82" s="85"/>
      <c r="GB82" s="85"/>
      <c r="GC82" s="85"/>
      <c r="GD82" s="85"/>
      <c r="GE82" s="85"/>
      <c r="GF82" s="85"/>
      <c r="GG82" s="85"/>
      <c r="GH82" s="85"/>
      <c r="GI82" s="85"/>
      <c r="GJ82" s="85"/>
      <c r="GK82" s="85"/>
      <c r="GL82" s="85"/>
      <c r="GM82" s="85"/>
      <c r="GN82" s="85"/>
      <c r="GO82" s="85"/>
      <c r="GP82" s="85"/>
      <c r="GQ82" s="85"/>
      <c r="GR82" s="85"/>
      <c r="GS82" s="85"/>
      <c r="GT82" s="85"/>
      <c r="GU82" s="85"/>
      <c r="GV82" s="85"/>
      <c r="GW82" s="85"/>
      <c r="GX82" s="85"/>
      <c r="GY82" s="85"/>
      <c r="GZ82" s="85"/>
      <c r="HA82" s="85"/>
      <c r="HB82" s="85"/>
      <c r="HC82" s="85"/>
      <c r="HD82" s="85"/>
      <c r="HE82" s="85"/>
      <c r="HF82" s="85"/>
      <c r="HG82" s="85"/>
      <c r="HH82" s="85"/>
      <c r="HI82" s="85"/>
      <c r="HJ82" s="85"/>
      <c r="HK82" s="85"/>
      <c r="HL82" s="85"/>
      <c r="HM82" s="85"/>
      <c r="HN82" s="85"/>
      <c r="HO82" s="85"/>
      <c r="HP82" s="85"/>
      <c r="HQ82" s="85"/>
      <c r="HR82" s="85"/>
      <c r="HS82" s="85"/>
      <c r="HT82" s="85"/>
      <c r="HU82" s="85"/>
      <c r="HV82" s="85"/>
      <c r="HW82" s="85"/>
      <c r="HX82" s="85"/>
      <c r="HY82" s="85"/>
      <c r="HZ82" s="85"/>
      <c r="IA82" s="85"/>
      <c r="IB82" s="85"/>
      <c r="IC82" s="85"/>
      <c r="ID82" s="85"/>
      <c r="IE82" s="85"/>
      <c r="IF82" s="85"/>
      <c r="IG82" s="85"/>
      <c r="IH82" s="85"/>
      <c r="II82" s="85"/>
      <c r="IJ82" s="85"/>
      <c r="IK82" s="85"/>
      <c r="IL82" s="85"/>
      <c r="IM82" s="85"/>
      <c r="IN82" s="85"/>
      <c r="IO82" s="85"/>
      <c r="IP82" s="85"/>
      <c r="IQ82" s="85"/>
      <c r="IR82" s="85"/>
      <c r="IS82" s="85"/>
      <c r="IT82" s="85"/>
      <c r="IU82" s="85"/>
      <c r="IV82" s="85"/>
    </row>
    <row r="83" spans="1:256" ht="225">
      <c r="A83" s="85" t="s">
        <v>677</v>
      </c>
      <c r="B83" s="85" t="s">
        <v>386</v>
      </c>
      <c r="C83" s="85" t="s">
        <v>387</v>
      </c>
      <c r="D83" s="85" t="s">
        <v>27</v>
      </c>
      <c r="E83" s="85">
        <v>98</v>
      </c>
      <c r="F83" s="85">
        <v>7.9</v>
      </c>
      <c r="G83" s="85">
        <v>9</v>
      </c>
      <c r="H83" s="86" t="s">
        <v>656</v>
      </c>
      <c r="I83" s="86" t="s">
        <v>657</v>
      </c>
      <c r="J83" s="85" t="s">
        <v>7</v>
      </c>
      <c r="K83" s="92" t="s">
        <v>678</v>
      </c>
      <c r="L83" s="85" t="s">
        <v>608</v>
      </c>
      <c r="M83" s="94" t="s">
        <v>395</v>
      </c>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5"/>
      <c r="EQ83" s="85"/>
      <c r="ER83" s="85"/>
      <c r="ES83" s="85"/>
      <c r="ET83" s="85"/>
      <c r="EU83" s="85"/>
      <c r="EV83" s="85"/>
      <c r="EW83" s="85"/>
      <c r="EX83" s="85"/>
      <c r="EY83" s="85"/>
      <c r="EZ83" s="85"/>
      <c r="FA83" s="85"/>
      <c r="FB83" s="85"/>
      <c r="FC83" s="85"/>
      <c r="FD83" s="85"/>
      <c r="FE83" s="85"/>
      <c r="FF83" s="85"/>
      <c r="FG83" s="85"/>
      <c r="FH83" s="85"/>
      <c r="FI83" s="85"/>
      <c r="FJ83" s="85"/>
      <c r="FK83" s="85"/>
      <c r="FL83" s="85"/>
      <c r="FM83" s="85"/>
      <c r="FN83" s="85"/>
      <c r="FO83" s="85"/>
      <c r="FP83" s="85"/>
      <c r="FQ83" s="85"/>
      <c r="FR83" s="85"/>
      <c r="FS83" s="85"/>
      <c r="FT83" s="85"/>
      <c r="FU83" s="85"/>
      <c r="FV83" s="85"/>
      <c r="FW83" s="85"/>
      <c r="FX83" s="85"/>
      <c r="FY83" s="85"/>
      <c r="FZ83" s="85"/>
      <c r="GA83" s="85"/>
      <c r="GB83" s="85"/>
      <c r="GC83" s="85"/>
      <c r="GD83" s="85"/>
      <c r="GE83" s="85"/>
      <c r="GF83" s="85"/>
      <c r="GG83" s="85"/>
      <c r="GH83" s="85"/>
      <c r="GI83" s="85"/>
      <c r="GJ83" s="85"/>
      <c r="GK83" s="85"/>
      <c r="GL83" s="85"/>
      <c r="GM83" s="85"/>
      <c r="GN83" s="85"/>
      <c r="GO83" s="85"/>
      <c r="GP83" s="85"/>
      <c r="GQ83" s="85"/>
      <c r="GR83" s="85"/>
      <c r="GS83" s="85"/>
      <c r="GT83" s="85"/>
      <c r="GU83" s="85"/>
      <c r="GV83" s="85"/>
      <c r="GW83" s="85"/>
      <c r="GX83" s="85"/>
      <c r="GY83" s="85"/>
      <c r="GZ83" s="85"/>
      <c r="HA83" s="85"/>
      <c r="HB83" s="85"/>
      <c r="HC83" s="85"/>
      <c r="HD83" s="85"/>
      <c r="HE83" s="85"/>
      <c r="HF83" s="85"/>
      <c r="HG83" s="85"/>
      <c r="HH83" s="85"/>
      <c r="HI83" s="85"/>
      <c r="HJ83" s="85"/>
      <c r="HK83" s="85"/>
      <c r="HL83" s="85"/>
      <c r="HM83" s="85"/>
      <c r="HN83" s="85"/>
      <c r="HO83" s="85"/>
      <c r="HP83" s="85"/>
      <c r="HQ83" s="85"/>
      <c r="HR83" s="85"/>
      <c r="HS83" s="85"/>
      <c r="HT83" s="85"/>
      <c r="HU83" s="85"/>
      <c r="HV83" s="85"/>
      <c r="HW83" s="85"/>
      <c r="HX83" s="85"/>
      <c r="HY83" s="85"/>
      <c r="HZ83" s="85"/>
      <c r="IA83" s="85"/>
      <c r="IB83" s="85"/>
      <c r="IC83" s="85"/>
      <c r="ID83" s="85"/>
      <c r="IE83" s="85"/>
      <c r="IF83" s="85"/>
      <c r="IG83" s="85"/>
      <c r="IH83" s="85"/>
      <c r="II83" s="85"/>
      <c r="IJ83" s="85"/>
      <c r="IK83" s="85"/>
      <c r="IL83" s="85"/>
      <c r="IM83" s="85"/>
      <c r="IN83" s="85"/>
      <c r="IO83" s="85"/>
      <c r="IP83" s="85"/>
      <c r="IQ83" s="85"/>
      <c r="IR83" s="85"/>
      <c r="IS83" s="85"/>
      <c r="IT83" s="85"/>
      <c r="IU83" s="85"/>
      <c r="IV83" s="85"/>
    </row>
    <row r="84" spans="1:256" ht="135">
      <c r="A84" s="85" t="s">
        <v>679</v>
      </c>
      <c r="B84" s="85" t="s">
        <v>386</v>
      </c>
      <c r="C84" s="85" t="s">
        <v>387</v>
      </c>
      <c r="D84" s="85" t="s">
        <v>27</v>
      </c>
      <c r="E84" s="85">
        <v>102</v>
      </c>
      <c r="F84" s="101" t="s">
        <v>680</v>
      </c>
      <c r="G84" s="85">
        <v>15</v>
      </c>
      <c r="H84" s="86" t="s">
        <v>681</v>
      </c>
      <c r="I84" s="86" t="s">
        <v>681</v>
      </c>
      <c r="J84" s="85" t="s">
        <v>7</v>
      </c>
      <c r="K84" s="92" t="s">
        <v>574</v>
      </c>
      <c r="L84" s="85" t="s">
        <v>608</v>
      </c>
      <c r="M84" s="94" t="s">
        <v>395</v>
      </c>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85"/>
      <c r="BY84" s="85"/>
      <c r="BZ84" s="85"/>
      <c r="CA84" s="85"/>
      <c r="CB84" s="85"/>
      <c r="CC84" s="85"/>
      <c r="CD84" s="85"/>
      <c r="CE84" s="85"/>
      <c r="CF84" s="85"/>
      <c r="CG84" s="85"/>
      <c r="CH84" s="85"/>
      <c r="CI84" s="85"/>
      <c r="CJ84" s="85"/>
      <c r="CK84" s="85"/>
      <c r="CL84" s="85"/>
      <c r="CM84" s="85"/>
      <c r="CN84" s="85"/>
      <c r="CO84" s="85"/>
      <c r="CP84" s="85"/>
      <c r="CQ84" s="85"/>
      <c r="CR84" s="85"/>
      <c r="CS84" s="85"/>
      <c r="CT84" s="85"/>
      <c r="CU84" s="85"/>
      <c r="CV84" s="85"/>
      <c r="CW84" s="85"/>
      <c r="CX84" s="85"/>
      <c r="CY84" s="85"/>
      <c r="CZ84" s="85"/>
      <c r="DA84" s="85"/>
      <c r="DB84" s="85"/>
      <c r="DC84" s="85"/>
      <c r="DD84" s="85"/>
      <c r="DE84" s="85"/>
      <c r="DF84" s="85"/>
      <c r="DG84" s="85"/>
      <c r="DH84" s="85"/>
      <c r="DI84" s="85"/>
      <c r="DJ84" s="85"/>
      <c r="DK84" s="85"/>
      <c r="DL84" s="85"/>
      <c r="DM84" s="85"/>
      <c r="DN84" s="85"/>
      <c r="DO84" s="85"/>
      <c r="DP84" s="85"/>
      <c r="DQ84" s="85"/>
      <c r="DR84" s="85"/>
      <c r="DS84" s="85"/>
      <c r="DT84" s="85"/>
      <c r="DU84" s="85"/>
      <c r="DV84" s="85"/>
      <c r="DW84" s="85"/>
      <c r="DX84" s="85"/>
      <c r="DY84" s="85"/>
      <c r="DZ84" s="85"/>
      <c r="EA84" s="85"/>
      <c r="EB84" s="85"/>
      <c r="EC84" s="85"/>
      <c r="ED84" s="85"/>
      <c r="EE84" s="85"/>
      <c r="EF84" s="85"/>
      <c r="EG84" s="85"/>
      <c r="EH84" s="85"/>
      <c r="EI84" s="85"/>
      <c r="EJ84" s="85"/>
      <c r="EK84" s="85"/>
      <c r="EL84" s="85"/>
      <c r="EM84" s="85"/>
      <c r="EN84" s="85"/>
      <c r="EO84" s="85"/>
      <c r="EP84" s="85"/>
      <c r="EQ84" s="85"/>
      <c r="ER84" s="85"/>
      <c r="ES84" s="85"/>
      <c r="ET84" s="85"/>
      <c r="EU84" s="85"/>
      <c r="EV84" s="85"/>
      <c r="EW84" s="85"/>
      <c r="EX84" s="85"/>
      <c r="EY84" s="85"/>
      <c r="EZ84" s="85"/>
      <c r="FA84" s="85"/>
      <c r="FB84" s="85"/>
      <c r="FC84" s="85"/>
      <c r="FD84" s="85"/>
      <c r="FE84" s="85"/>
      <c r="FF84" s="85"/>
      <c r="FG84" s="85"/>
      <c r="FH84" s="85"/>
      <c r="FI84" s="85"/>
      <c r="FJ84" s="85"/>
      <c r="FK84" s="85"/>
      <c r="FL84" s="85"/>
      <c r="FM84" s="85"/>
      <c r="FN84" s="85"/>
      <c r="FO84" s="85"/>
      <c r="FP84" s="85"/>
      <c r="FQ84" s="85"/>
      <c r="FR84" s="85"/>
      <c r="FS84" s="85"/>
      <c r="FT84" s="85"/>
      <c r="FU84" s="85"/>
      <c r="FV84" s="85"/>
      <c r="FW84" s="85"/>
      <c r="FX84" s="85"/>
      <c r="FY84" s="85"/>
      <c r="FZ84" s="85"/>
      <c r="GA84" s="85"/>
      <c r="GB84" s="85"/>
      <c r="GC84" s="85"/>
      <c r="GD84" s="85"/>
      <c r="GE84" s="85"/>
      <c r="GF84" s="85"/>
      <c r="GG84" s="85"/>
      <c r="GH84" s="85"/>
      <c r="GI84" s="85"/>
      <c r="GJ84" s="85"/>
      <c r="GK84" s="85"/>
      <c r="GL84" s="85"/>
      <c r="GM84" s="85"/>
      <c r="GN84" s="85"/>
      <c r="GO84" s="85"/>
      <c r="GP84" s="85"/>
      <c r="GQ84" s="85"/>
      <c r="GR84" s="85"/>
      <c r="GS84" s="85"/>
      <c r="GT84" s="85"/>
      <c r="GU84" s="85"/>
      <c r="GV84" s="85"/>
      <c r="GW84" s="85"/>
      <c r="GX84" s="85"/>
      <c r="GY84" s="85"/>
      <c r="GZ84" s="85"/>
      <c r="HA84" s="85"/>
      <c r="HB84" s="85"/>
      <c r="HC84" s="85"/>
      <c r="HD84" s="85"/>
      <c r="HE84" s="85"/>
      <c r="HF84" s="85"/>
      <c r="HG84" s="85"/>
      <c r="HH84" s="85"/>
      <c r="HI84" s="85"/>
      <c r="HJ84" s="85"/>
      <c r="HK84" s="85"/>
      <c r="HL84" s="85"/>
      <c r="HM84" s="85"/>
      <c r="HN84" s="85"/>
      <c r="HO84" s="85"/>
      <c r="HP84" s="85"/>
      <c r="HQ84" s="85"/>
      <c r="HR84" s="85"/>
      <c r="HS84" s="85"/>
      <c r="HT84" s="85"/>
      <c r="HU84" s="85"/>
      <c r="HV84" s="85"/>
      <c r="HW84" s="85"/>
      <c r="HX84" s="85"/>
      <c r="HY84" s="85"/>
      <c r="HZ84" s="85"/>
      <c r="IA84" s="85"/>
      <c r="IB84" s="85"/>
      <c r="IC84" s="85"/>
      <c r="ID84" s="85"/>
      <c r="IE84" s="85"/>
      <c r="IF84" s="85"/>
      <c r="IG84" s="85"/>
      <c r="IH84" s="85"/>
      <c r="II84" s="85"/>
      <c r="IJ84" s="85"/>
      <c r="IK84" s="85"/>
      <c r="IL84" s="85"/>
      <c r="IM84" s="85"/>
      <c r="IN84" s="85"/>
      <c r="IO84" s="85"/>
      <c r="IP84" s="85"/>
      <c r="IQ84" s="85"/>
      <c r="IR84" s="85"/>
      <c r="IS84" s="85"/>
      <c r="IT84" s="85"/>
      <c r="IU84" s="85"/>
      <c r="IV84" s="85"/>
    </row>
    <row r="85" spans="1:256" ht="75">
      <c r="A85" s="85" t="s">
        <v>682</v>
      </c>
      <c r="B85" s="85" t="s">
        <v>386</v>
      </c>
      <c r="C85" s="85" t="s">
        <v>387</v>
      </c>
      <c r="D85" s="85" t="s">
        <v>27</v>
      </c>
      <c r="E85" s="85">
        <v>105</v>
      </c>
      <c r="F85" s="85">
        <v>7.11</v>
      </c>
      <c r="G85" s="85">
        <v>8</v>
      </c>
      <c r="H85" s="86" t="s">
        <v>656</v>
      </c>
      <c r="I85" s="86" t="s">
        <v>657</v>
      </c>
      <c r="J85" s="85" t="s">
        <v>7</v>
      </c>
      <c r="K85" s="92" t="s">
        <v>683</v>
      </c>
      <c r="L85" s="85" t="s">
        <v>608</v>
      </c>
      <c r="M85" s="94" t="s">
        <v>395</v>
      </c>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c r="EO85" s="85"/>
      <c r="EP85" s="85"/>
      <c r="EQ85" s="85"/>
      <c r="ER85" s="85"/>
      <c r="ES85" s="85"/>
      <c r="ET85" s="85"/>
      <c r="EU85" s="85"/>
      <c r="EV85" s="85"/>
      <c r="EW85" s="85"/>
      <c r="EX85" s="85"/>
      <c r="EY85" s="85"/>
      <c r="EZ85" s="85"/>
      <c r="FA85" s="85"/>
      <c r="FB85" s="85"/>
      <c r="FC85" s="85"/>
      <c r="FD85" s="85"/>
      <c r="FE85" s="85"/>
      <c r="FF85" s="85"/>
      <c r="FG85" s="85"/>
      <c r="FH85" s="85"/>
      <c r="FI85" s="85"/>
      <c r="FJ85" s="85"/>
      <c r="FK85" s="85"/>
      <c r="FL85" s="85"/>
      <c r="FM85" s="85"/>
      <c r="FN85" s="85"/>
      <c r="FO85" s="85"/>
      <c r="FP85" s="85"/>
      <c r="FQ85" s="85"/>
      <c r="FR85" s="85"/>
      <c r="FS85" s="85"/>
      <c r="FT85" s="85"/>
      <c r="FU85" s="85"/>
      <c r="FV85" s="85"/>
      <c r="FW85" s="85"/>
      <c r="FX85" s="85"/>
      <c r="FY85" s="85"/>
      <c r="FZ85" s="85"/>
      <c r="GA85" s="85"/>
      <c r="GB85" s="85"/>
      <c r="GC85" s="85"/>
      <c r="GD85" s="85"/>
      <c r="GE85" s="85"/>
      <c r="GF85" s="85"/>
      <c r="GG85" s="85"/>
      <c r="GH85" s="85"/>
      <c r="GI85" s="85"/>
      <c r="GJ85" s="85"/>
      <c r="GK85" s="85"/>
      <c r="GL85" s="85"/>
      <c r="GM85" s="85"/>
      <c r="GN85" s="85"/>
      <c r="GO85" s="85"/>
      <c r="GP85" s="85"/>
      <c r="GQ85" s="85"/>
      <c r="GR85" s="85"/>
      <c r="GS85" s="85"/>
      <c r="GT85" s="85"/>
      <c r="GU85" s="85"/>
      <c r="GV85" s="85"/>
      <c r="GW85" s="85"/>
      <c r="GX85" s="85"/>
      <c r="GY85" s="85"/>
      <c r="GZ85" s="85"/>
      <c r="HA85" s="85"/>
      <c r="HB85" s="85"/>
      <c r="HC85" s="85"/>
      <c r="HD85" s="85"/>
      <c r="HE85" s="85"/>
      <c r="HF85" s="85"/>
      <c r="HG85" s="85"/>
      <c r="HH85" s="85"/>
      <c r="HI85" s="85"/>
      <c r="HJ85" s="85"/>
      <c r="HK85" s="85"/>
      <c r="HL85" s="85"/>
      <c r="HM85" s="85"/>
      <c r="HN85" s="85"/>
      <c r="HO85" s="85"/>
      <c r="HP85" s="85"/>
      <c r="HQ85" s="85"/>
      <c r="HR85" s="85"/>
      <c r="HS85" s="85"/>
      <c r="HT85" s="85"/>
      <c r="HU85" s="85"/>
      <c r="HV85" s="85"/>
      <c r="HW85" s="85"/>
      <c r="HX85" s="85"/>
      <c r="HY85" s="85"/>
      <c r="HZ85" s="85"/>
      <c r="IA85" s="85"/>
      <c r="IB85" s="85"/>
      <c r="IC85" s="85"/>
      <c r="ID85" s="85"/>
      <c r="IE85" s="85"/>
      <c r="IF85" s="85"/>
      <c r="IG85" s="85"/>
      <c r="IH85" s="85"/>
      <c r="II85" s="85"/>
      <c r="IJ85" s="85"/>
      <c r="IK85" s="85"/>
      <c r="IL85" s="85"/>
      <c r="IM85" s="85"/>
      <c r="IN85" s="85"/>
      <c r="IO85" s="85"/>
      <c r="IP85" s="85"/>
      <c r="IQ85" s="85"/>
      <c r="IR85" s="85"/>
      <c r="IS85" s="85"/>
      <c r="IT85" s="85"/>
      <c r="IU85" s="85"/>
      <c r="IV85" s="85"/>
    </row>
    <row r="86" spans="1:256" ht="75">
      <c r="A86" s="85" t="s">
        <v>684</v>
      </c>
      <c r="B86" s="85" t="s">
        <v>386</v>
      </c>
      <c r="C86" s="85" t="s">
        <v>387</v>
      </c>
      <c r="D86" s="85" t="s">
        <v>36</v>
      </c>
      <c r="E86" s="85">
        <v>107</v>
      </c>
      <c r="F86" s="85">
        <v>7.12</v>
      </c>
      <c r="G86" s="85">
        <v>24</v>
      </c>
      <c r="H86" s="86" t="s">
        <v>685</v>
      </c>
      <c r="I86" s="86" t="s">
        <v>685</v>
      </c>
      <c r="J86" s="85" t="s">
        <v>7</v>
      </c>
      <c r="K86" s="92" t="s">
        <v>643</v>
      </c>
      <c r="L86" s="85" t="s">
        <v>608</v>
      </c>
      <c r="M86" s="94" t="s">
        <v>395</v>
      </c>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85"/>
      <c r="CR86" s="85"/>
      <c r="CS86" s="85"/>
      <c r="CT86" s="85"/>
      <c r="CU86" s="85"/>
      <c r="CV86" s="85"/>
      <c r="CW86" s="85"/>
      <c r="CX86" s="85"/>
      <c r="CY86" s="85"/>
      <c r="CZ86" s="85"/>
      <c r="DA86" s="85"/>
      <c r="DB86" s="85"/>
      <c r="DC86" s="85"/>
      <c r="DD86" s="85"/>
      <c r="DE86" s="85"/>
      <c r="DF86" s="85"/>
      <c r="DG86" s="85"/>
      <c r="DH86" s="85"/>
      <c r="DI86" s="85"/>
      <c r="DJ86" s="85"/>
      <c r="DK86" s="85"/>
      <c r="DL86" s="85"/>
      <c r="DM86" s="85"/>
      <c r="DN86" s="85"/>
      <c r="DO86" s="85"/>
      <c r="DP86" s="85"/>
      <c r="DQ86" s="85"/>
      <c r="DR86" s="85"/>
      <c r="DS86" s="85"/>
      <c r="DT86" s="85"/>
      <c r="DU86" s="85"/>
      <c r="DV86" s="85"/>
      <c r="DW86" s="85"/>
      <c r="DX86" s="85"/>
      <c r="DY86" s="85"/>
      <c r="DZ86" s="85"/>
      <c r="EA86" s="85"/>
      <c r="EB86" s="85"/>
      <c r="EC86" s="85"/>
      <c r="ED86" s="85"/>
      <c r="EE86" s="85"/>
      <c r="EF86" s="85"/>
      <c r="EG86" s="85"/>
      <c r="EH86" s="85"/>
      <c r="EI86" s="85"/>
      <c r="EJ86" s="85"/>
      <c r="EK86" s="85"/>
      <c r="EL86" s="85"/>
      <c r="EM86" s="85"/>
      <c r="EN86" s="85"/>
      <c r="EO86" s="85"/>
      <c r="EP86" s="85"/>
      <c r="EQ86" s="85"/>
      <c r="ER86" s="85"/>
      <c r="ES86" s="85"/>
      <c r="ET86" s="85"/>
      <c r="EU86" s="85"/>
      <c r="EV86" s="85"/>
      <c r="EW86" s="85"/>
      <c r="EX86" s="85"/>
      <c r="EY86" s="85"/>
      <c r="EZ86" s="85"/>
      <c r="FA86" s="85"/>
      <c r="FB86" s="85"/>
      <c r="FC86" s="85"/>
      <c r="FD86" s="85"/>
      <c r="FE86" s="85"/>
      <c r="FF86" s="85"/>
      <c r="FG86" s="85"/>
      <c r="FH86" s="85"/>
      <c r="FI86" s="85"/>
      <c r="FJ86" s="85"/>
      <c r="FK86" s="85"/>
      <c r="FL86" s="85"/>
      <c r="FM86" s="85"/>
      <c r="FN86" s="85"/>
      <c r="FO86" s="85"/>
      <c r="FP86" s="85"/>
      <c r="FQ86" s="85"/>
      <c r="FR86" s="85"/>
      <c r="FS86" s="85"/>
      <c r="FT86" s="85"/>
      <c r="FU86" s="85"/>
      <c r="FV86" s="85"/>
      <c r="FW86" s="85"/>
      <c r="FX86" s="85"/>
      <c r="FY86" s="85"/>
      <c r="FZ86" s="85"/>
      <c r="GA86" s="85"/>
      <c r="GB86" s="85"/>
      <c r="GC86" s="85"/>
      <c r="GD86" s="85"/>
      <c r="GE86" s="85"/>
      <c r="GF86" s="85"/>
      <c r="GG86" s="85"/>
      <c r="GH86" s="85"/>
      <c r="GI86" s="85"/>
      <c r="GJ86" s="85"/>
      <c r="GK86" s="85"/>
      <c r="GL86" s="85"/>
      <c r="GM86" s="85"/>
      <c r="GN86" s="85"/>
      <c r="GO86" s="85"/>
      <c r="GP86" s="85"/>
      <c r="GQ86" s="85"/>
      <c r="GR86" s="85"/>
      <c r="GS86" s="85"/>
      <c r="GT86" s="85"/>
      <c r="GU86" s="85"/>
      <c r="GV86" s="85"/>
      <c r="GW86" s="85"/>
      <c r="GX86" s="85"/>
      <c r="GY86" s="85"/>
      <c r="GZ86" s="85"/>
      <c r="HA86" s="85"/>
      <c r="HB86" s="85"/>
      <c r="HC86" s="85"/>
      <c r="HD86" s="85"/>
      <c r="HE86" s="85"/>
      <c r="HF86" s="85"/>
      <c r="HG86" s="85"/>
      <c r="HH86" s="85"/>
      <c r="HI86" s="85"/>
      <c r="HJ86" s="85"/>
      <c r="HK86" s="85"/>
      <c r="HL86" s="85"/>
      <c r="HM86" s="85"/>
      <c r="HN86" s="85"/>
      <c r="HO86" s="85"/>
      <c r="HP86" s="85"/>
      <c r="HQ86" s="85"/>
      <c r="HR86" s="85"/>
      <c r="HS86" s="85"/>
      <c r="HT86" s="85"/>
      <c r="HU86" s="85"/>
      <c r="HV86" s="85"/>
      <c r="HW86" s="85"/>
      <c r="HX86" s="85"/>
      <c r="HY86" s="85"/>
      <c r="HZ86" s="85"/>
      <c r="IA86" s="85"/>
      <c r="IB86" s="85"/>
      <c r="IC86" s="85"/>
      <c r="ID86" s="85"/>
      <c r="IE86" s="85"/>
      <c r="IF86" s="85"/>
      <c r="IG86" s="85"/>
      <c r="IH86" s="85"/>
      <c r="II86" s="85"/>
      <c r="IJ86" s="85"/>
      <c r="IK86" s="85"/>
      <c r="IL86" s="85"/>
      <c r="IM86" s="85"/>
      <c r="IN86" s="85"/>
      <c r="IO86" s="85"/>
      <c r="IP86" s="85"/>
      <c r="IQ86" s="85"/>
      <c r="IR86" s="85"/>
      <c r="IS86" s="85"/>
      <c r="IT86" s="85"/>
      <c r="IU86" s="85"/>
      <c r="IV86" s="85"/>
    </row>
    <row r="87" spans="1:256" ht="165">
      <c r="A87" s="85" t="s">
        <v>686</v>
      </c>
      <c r="B87" s="85" t="s">
        <v>386</v>
      </c>
      <c r="C87" s="85" t="s">
        <v>387</v>
      </c>
      <c r="D87" s="85" t="s">
        <v>27</v>
      </c>
      <c r="E87" s="85">
        <v>107</v>
      </c>
      <c r="F87" s="85">
        <v>7.12</v>
      </c>
      <c r="G87" s="85">
        <v>26</v>
      </c>
      <c r="H87" s="86" t="s">
        <v>687</v>
      </c>
      <c r="I87" s="86" t="s">
        <v>687</v>
      </c>
      <c r="J87" s="85" t="s">
        <v>7</v>
      </c>
      <c r="K87" s="92" t="s">
        <v>688</v>
      </c>
      <c r="L87" s="85" t="s">
        <v>608</v>
      </c>
      <c r="M87" s="94" t="s">
        <v>395</v>
      </c>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5"/>
      <c r="DK87" s="85"/>
      <c r="DL87" s="85"/>
      <c r="DM87" s="85"/>
      <c r="DN87" s="85"/>
      <c r="DO87" s="85"/>
      <c r="DP87" s="85"/>
      <c r="DQ87" s="85"/>
      <c r="DR87" s="85"/>
      <c r="DS87" s="85"/>
      <c r="DT87" s="85"/>
      <c r="DU87" s="85"/>
      <c r="DV87" s="85"/>
      <c r="DW87" s="85"/>
      <c r="DX87" s="85"/>
      <c r="DY87" s="85"/>
      <c r="DZ87" s="85"/>
      <c r="EA87" s="85"/>
      <c r="EB87" s="85"/>
      <c r="EC87" s="85"/>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85"/>
      <c r="GD87" s="85"/>
      <c r="GE87" s="85"/>
      <c r="GF87" s="85"/>
      <c r="GG87" s="85"/>
      <c r="GH87" s="85"/>
      <c r="GI87" s="85"/>
      <c r="GJ87" s="85"/>
      <c r="GK87" s="85"/>
      <c r="GL87" s="85"/>
      <c r="GM87" s="85"/>
      <c r="GN87" s="85"/>
      <c r="GO87" s="85"/>
      <c r="GP87" s="85"/>
      <c r="GQ87" s="85"/>
      <c r="GR87" s="85"/>
      <c r="GS87" s="85"/>
      <c r="GT87" s="85"/>
      <c r="GU87" s="85"/>
      <c r="GV87" s="85"/>
      <c r="GW87" s="85"/>
      <c r="GX87" s="85"/>
      <c r="GY87" s="85"/>
      <c r="GZ87" s="85"/>
      <c r="HA87" s="85"/>
      <c r="HB87" s="85"/>
      <c r="HC87" s="85"/>
      <c r="HD87" s="85"/>
      <c r="HE87" s="85"/>
      <c r="HF87" s="85"/>
      <c r="HG87" s="85"/>
      <c r="HH87" s="85"/>
      <c r="HI87" s="85"/>
      <c r="HJ87" s="85"/>
      <c r="HK87" s="85"/>
      <c r="HL87" s="85"/>
      <c r="HM87" s="85"/>
      <c r="HN87" s="85"/>
      <c r="HO87" s="85"/>
      <c r="HP87" s="85"/>
      <c r="HQ87" s="85"/>
      <c r="HR87" s="85"/>
      <c r="HS87" s="85"/>
      <c r="HT87" s="85"/>
      <c r="HU87" s="85"/>
      <c r="HV87" s="85"/>
      <c r="HW87" s="85"/>
      <c r="HX87" s="85"/>
      <c r="HY87" s="85"/>
      <c r="HZ87" s="85"/>
      <c r="IA87" s="85"/>
      <c r="IB87" s="85"/>
      <c r="IC87" s="85"/>
      <c r="ID87" s="85"/>
      <c r="IE87" s="85"/>
      <c r="IF87" s="85"/>
      <c r="IG87" s="85"/>
      <c r="IH87" s="85"/>
      <c r="II87" s="85"/>
      <c r="IJ87" s="85"/>
      <c r="IK87" s="85"/>
      <c r="IL87" s="85"/>
      <c r="IM87" s="85"/>
      <c r="IN87" s="85"/>
      <c r="IO87" s="85"/>
      <c r="IP87" s="85"/>
      <c r="IQ87" s="85"/>
      <c r="IR87" s="85"/>
      <c r="IS87" s="85"/>
      <c r="IT87" s="85"/>
      <c r="IU87" s="85"/>
      <c r="IV87" s="85"/>
    </row>
    <row r="88" spans="1:256" ht="60">
      <c r="A88" s="85" t="s">
        <v>64</v>
      </c>
      <c r="B88" s="85" t="s">
        <v>386</v>
      </c>
      <c r="C88" s="85" t="s">
        <v>387</v>
      </c>
      <c r="D88" s="85" t="s">
        <v>27</v>
      </c>
      <c r="E88" s="85">
        <v>107</v>
      </c>
      <c r="F88" s="85" t="s">
        <v>689</v>
      </c>
      <c r="G88" s="85">
        <v>7</v>
      </c>
      <c r="H88" s="86" t="s">
        <v>690</v>
      </c>
      <c r="I88" s="86" t="s">
        <v>691</v>
      </c>
      <c r="J88" s="85" t="s">
        <v>7</v>
      </c>
      <c r="K88" s="92" t="s">
        <v>574</v>
      </c>
      <c r="L88" s="85" t="s">
        <v>608</v>
      </c>
      <c r="M88" s="94" t="s">
        <v>395</v>
      </c>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85"/>
      <c r="DM88" s="85"/>
      <c r="DN88" s="85"/>
      <c r="DO88" s="85"/>
      <c r="DP88" s="85"/>
      <c r="DQ88" s="85"/>
      <c r="DR88" s="85"/>
      <c r="DS88" s="85"/>
      <c r="DT88" s="85"/>
      <c r="DU88" s="85"/>
      <c r="DV88" s="85"/>
      <c r="DW88" s="85"/>
      <c r="DX88" s="85"/>
      <c r="DY88" s="85"/>
      <c r="DZ88" s="85"/>
      <c r="EA88" s="85"/>
      <c r="EB88" s="85"/>
      <c r="EC88" s="85"/>
      <c r="ED88" s="85"/>
      <c r="EE88" s="85"/>
      <c r="EF88" s="85"/>
      <c r="EG88" s="85"/>
      <c r="EH88" s="85"/>
      <c r="EI88" s="85"/>
      <c r="EJ88" s="85"/>
      <c r="EK88" s="85"/>
      <c r="EL88" s="85"/>
      <c r="EM88" s="85"/>
      <c r="EN88" s="85"/>
      <c r="EO88" s="85"/>
      <c r="EP88" s="85"/>
      <c r="EQ88" s="85"/>
      <c r="ER88" s="85"/>
      <c r="ES88" s="85"/>
      <c r="ET88" s="85"/>
      <c r="EU88" s="85"/>
      <c r="EV88" s="85"/>
      <c r="EW88" s="85"/>
      <c r="EX88" s="85"/>
      <c r="EY88" s="85"/>
      <c r="EZ88" s="85"/>
      <c r="FA88" s="85"/>
      <c r="FB88" s="85"/>
      <c r="FC88" s="85"/>
      <c r="FD88" s="85"/>
      <c r="FE88" s="85"/>
      <c r="FF88" s="85"/>
      <c r="FG88" s="85"/>
      <c r="FH88" s="85"/>
      <c r="FI88" s="85"/>
      <c r="FJ88" s="85"/>
      <c r="FK88" s="85"/>
      <c r="FL88" s="85"/>
      <c r="FM88" s="85"/>
      <c r="FN88" s="85"/>
      <c r="FO88" s="85"/>
      <c r="FP88" s="85"/>
      <c r="FQ88" s="85"/>
      <c r="FR88" s="85"/>
      <c r="FS88" s="85"/>
      <c r="FT88" s="85"/>
      <c r="FU88" s="85"/>
      <c r="FV88" s="85"/>
      <c r="FW88" s="85"/>
      <c r="FX88" s="85"/>
      <c r="FY88" s="85"/>
      <c r="FZ88" s="85"/>
      <c r="GA88" s="85"/>
      <c r="GB88" s="85"/>
      <c r="GC88" s="85"/>
      <c r="GD88" s="85"/>
      <c r="GE88" s="85"/>
      <c r="GF88" s="85"/>
      <c r="GG88" s="85"/>
      <c r="GH88" s="85"/>
      <c r="GI88" s="85"/>
      <c r="GJ88" s="85"/>
      <c r="GK88" s="85"/>
      <c r="GL88" s="85"/>
      <c r="GM88" s="85"/>
      <c r="GN88" s="85"/>
      <c r="GO88" s="85"/>
      <c r="GP88" s="85"/>
      <c r="GQ88" s="85"/>
      <c r="GR88" s="85"/>
      <c r="GS88" s="85"/>
      <c r="GT88" s="85"/>
      <c r="GU88" s="85"/>
      <c r="GV88" s="85"/>
      <c r="GW88" s="85"/>
      <c r="GX88" s="85"/>
      <c r="GY88" s="85"/>
      <c r="GZ88" s="85"/>
      <c r="HA88" s="85"/>
      <c r="HB88" s="85"/>
      <c r="HC88" s="85"/>
      <c r="HD88" s="85"/>
      <c r="HE88" s="85"/>
      <c r="HF88" s="85"/>
      <c r="HG88" s="85"/>
      <c r="HH88" s="85"/>
      <c r="HI88" s="85"/>
      <c r="HJ88" s="85"/>
      <c r="HK88" s="85"/>
      <c r="HL88" s="85"/>
      <c r="HM88" s="85"/>
      <c r="HN88" s="85"/>
      <c r="HO88" s="85"/>
      <c r="HP88" s="85"/>
      <c r="HQ88" s="85"/>
      <c r="HR88" s="85"/>
      <c r="HS88" s="85"/>
      <c r="HT88" s="85"/>
      <c r="HU88" s="85"/>
      <c r="HV88" s="85"/>
      <c r="HW88" s="85"/>
      <c r="HX88" s="85"/>
      <c r="HY88" s="85"/>
      <c r="HZ88" s="85"/>
      <c r="IA88" s="85"/>
      <c r="IB88" s="85"/>
      <c r="IC88" s="85"/>
      <c r="ID88" s="85"/>
      <c r="IE88" s="85"/>
      <c r="IF88" s="85"/>
      <c r="IG88" s="85"/>
      <c r="IH88" s="85"/>
      <c r="II88" s="85"/>
      <c r="IJ88" s="85"/>
      <c r="IK88" s="85"/>
      <c r="IL88" s="85"/>
      <c r="IM88" s="85"/>
      <c r="IN88" s="85"/>
      <c r="IO88" s="85"/>
      <c r="IP88" s="85"/>
      <c r="IQ88" s="85"/>
      <c r="IR88" s="85"/>
      <c r="IS88" s="85"/>
      <c r="IT88" s="85"/>
      <c r="IU88" s="85"/>
      <c r="IV88" s="85"/>
    </row>
    <row r="89" spans="1:256" ht="60">
      <c r="A89" s="85" t="s">
        <v>79</v>
      </c>
      <c r="B89" s="85" t="s">
        <v>386</v>
      </c>
      <c r="C89" s="85" t="s">
        <v>387</v>
      </c>
      <c r="D89" s="85" t="s">
        <v>27</v>
      </c>
      <c r="E89" s="85">
        <v>107</v>
      </c>
      <c r="F89" s="85" t="s">
        <v>689</v>
      </c>
      <c r="G89" s="85">
        <v>10</v>
      </c>
      <c r="H89" s="86" t="s">
        <v>690</v>
      </c>
      <c r="I89" s="86" t="s">
        <v>691</v>
      </c>
      <c r="J89" s="85" t="s">
        <v>7</v>
      </c>
      <c r="K89" s="92" t="s">
        <v>692</v>
      </c>
      <c r="L89" s="85" t="s">
        <v>608</v>
      </c>
      <c r="M89" s="94" t="s">
        <v>395</v>
      </c>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5"/>
      <c r="CE89" s="85"/>
      <c r="CF89" s="85"/>
      <c r="CG89" s="85"/>
      <c r="CH89" s="85"/>
      <c r="CI89" s="85"/>
      <c r="CJ89" s="85"/>
      <c r="CK89" s="85"/>
      <c r="CL89" s="85"/>
      <c r="CM89" s="85"/>
      <c r="CN89" s="85"/>
      <c r="CO89" s="85"/>
      <c r="CP89" s="85"/>
      <c r="CQ89" s="85"/>
      <c r="CR89" s="85"/>
      <c r="CS89" s="85"/>
      <c r="CT89" s="85"/>
      <c r="CU89" s="85"/>
      <c r="CV89" s="85"/>
      <c r="CW89" s="85"/>
      <c r="CX89" s="85"/>
      <c r="CY89" s="85"/>
      <c r="CZ89" s="85"/>
      <c r="DA89" s="85"/>
      <c r="DB89" s="85"/>
      <c r="DC89" s="85"/>
      <c r="DD89" s="85"/>
      <c r="DE89" s="85"/>
      <c r="DF89" s="85"/>
      <c r="DG89" s="85"/>
      <c r="DH89" s="85"/>
      <c r="DI89" s="85"/>
      <c r="DJ89" s="85"/>
      <c r="DK89" s="85"/>
      <c r="DL89" s="85"/>
      <c r="DM89" s="85"/>
      <c r="DN89" s="85"/>
      <c r="DO89" s="85"/>
      <c r="DP89" s="85"/>
      <c r="DQ89" s="85"/>
      <c r="DR89" s="85"/>
      <c r="DS89" s="85"/>
      <c r="DT89" s="85"/>
      <c r="DU89" s="85"/>
      <c r="DV89" s="85"/>
      <c r="DW89" s="85"/>
      <c r="DX89" s="85"/>
      <c r="DY89" s="85"/>
      <c r="DZ89" s="85"/>
      <c r="EA89" s="85"/>
      <c r="EB89" s="85"/>
      <c r="EC89" s="85"/>
      <c r="ED89" s="85"/>
      <c r="EE89" s="85"/>
      <c r="EF89" s="85"/>
      <c r="EG89" s="85"/>
      <c r="EH89" s="85"/>
      <c r="EI89" s="85"/>
      <c r="EJ89" s="85"/>
      <c r="EK89" s="85"/>
      <c r="EL89" s="85"/>
      <c r="EM89" s="85"/>
      <c r="EN89" s="85"/>
      <c r="EO89" s="85"/>
      <c r="EP89" s="85"/>
      <c r="EQ89" s="85"/>
      <c r="ER89" s="85"/>
      <c r="ES89" s="85"/>
      <c r="ET89" s="85"/>
      <c r="EU89" s="85"/>
      <c r="EV89" s="85"/>
      <c r="EW89" s="85"/>
      <c r="EX89" s="85"/>
      <c r="EY89" s="85"/>
      <c r="EZ89" s="85"/>
      <c r="FA89" s="85"/>
      <c r="FB89" s="85"/>
      <c r="FC89" s="85"/>
      <c r="FD89" s="85"/>
      <c r="FE89" s="85"/>
      <c r="FF89" s="85"/>
      <c r="FG89" s="85"/>
      <c r="FH89" s="85"/>
      <c r="FI89" s="85"/>
      <c r="FJ89" s="85"/>
      <c r="FK89" s="85"/>
      <c r="FL89" s="85"/>
      <c r="FM89" s="85"/>
      <c r="FN89" s="85"/>
      <c r="FO89" s="85"/>
      <c r="FP89" s="85"/>
      <c r="FQ89" s="85"/>
      <c r="FR89" s="85"/>
      <c r="FS89" s="85"/>
      <c r="FT89" s="85"/>
      <c r="FU89" s="85"/>
      <c r="FV89" s="85"/>
      <c r="FW89" s="85"/>
      <c r="FX89" s="85"/>
      <c r="FY89" s="85"/>
      <c r="FZ89" s="85"/>
      <c r="GA89" s="85"/>
      <c r="GB89" s="85"/>
      <c r="GC89" s="85"/>
      <c r="GD89" s="85"/>
      <c r="GE89" s="85"/>
      <c r="GF89" s="85"/>
      <c r="GG89" s="85"/>
      <c r="GH89" s="85"/>
      <c r="GI89" s="85"/>
      <c r="GJ89" s="85"/>
      <c r="GK89" s="85"/>
      <c r="GL89" s="85"/>
      <c r="GM89" s="85"/>
      <c r="GN89" s="85"/>
      <c r="GO89" s="85"/>
      <c r="GP89" s="85"/>
      <c r="GQ89" s="85"/>
      <c r="GR89" s="85"/>
      <c r="GS89" s="85"/>
      <c r="GT89" s="85"/>
      <c r="GU89" s="85"/>
      <c r="GV89" s="85"/>
      <c r="GW89" s="85"/>
      <c r="GX89" s="85"/>
      <c r="GY89" s="85"/>
      <c r="GZ89" s="85"/>
      <c r="HA89" s="85"/>
      <c r="HB89" s="85"/>
      <c r="HC89" s="85"/>
      <c r="HD89" s="85"/>
      <c r="HE89" s="85"/>
      <c r="HF89" s="85"/>
      <c r="HG89" s="85"/>
      <c r="HH89" s="85"/>
      <c r="HI89" s="85"/>
      <c r="HJ89" s="85"/>
      <c r="HK89" s="85"/>
      <c r="HL89" s="85"/>
      <c r="HM89" s="85"/>
      <c r="HN89" s="85"/>
      <c r="HO89" s="85"/>
      <c r="HP89" s="85"/>
      <c r="HQ89" s="85"/>
      <c r="HR89" s="85"/>
      <c r="HS89" s="85"/>
      <c r="HT89" s="85"/>
      <c r="HU89" s="85"/>
      <c r="HV89" s="85"/>
      <c r="HW89" s="85"/>
      <c r="HX89" s="85"/>
      <c r="HY89" s="85"/>
      <c r="HZ89" s="85"/>
      <c r="IA89" s="85"/>
      <c r="IB89" s="85"/>
      <c r="IC89" s="85"/>
      <c r="ID89" s="85"/>
      <c r="IE89" s="85"/>
      <c r="IF89" s="85"/>
      <c r="IG89" s="85"/>
      <c r="IH89" s="85"/>
      <c r="II89" s="85"/>
      <c r="IJ89" s="85"/>
      <c r="IK89" s="85"/>
      <c r="IL89" s="85"/>
      <c r="IM89" s="85"/>
      <c r="IN89" s="85"/>
      <c r="IO89" s="85"/>
      <c r="IP89" s="85"/>
      <c r="IQ89" s="85"/>
      <c r="IR89" s="85"/>
      <c r="IS89" s="85"/>
      <c r="IT89" s="85"/>
      <c r="IU89" s="85"/>
      <c r="IV89" s="85"/>
    </row>
    <row r="90" spans="1:256" ht="60">
      <c r="A90" s="85" t="s">
        <v>80</v>
      </c>
      <c r="B90" s="85" t="s">
        <v>386</v>
      </c>
      <c r="C90" s="85" t="s">
        <v>387</v>
      </c>
      <c r="D90" s="85" t="s">
        <v>27</v>
      </c>
      <c r="E90" s="85">
        <v>107</v>
      </c>
      <c r="F90" s="85" t="s">
        <v>689</v>
      </c>
      <c r="G90" s="85">
        <v>14</v>
      </c>
      <c r="H90" s="86" t="s">
        <v>693</v>
      </c>
      <c r="I90" s="86" t="s">
        <v>691</v>
      </c>
      <c r="J90" s="85" t="s">
        <v>7</v>
      </c>
      <c r="K90" s="92" t="s">
        <v>574</v>
      </c>
      <c r="L90" s="85" t="s">
        <v>608</v>
      </c>
      <c r="M90" s="94" t="s">
        <v>395</v>
      </c>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5"/>
      <c r="BY90" s="85"/>
      <c r="BZ90" s="85"/>
      <c r="CA90" s="85"/>
      <c r="CB90" s="85"/>
      <c r="CC90" s="85"/>
      <c r="CD90" s="85"/>
      <c r="CE90" s="85"/>
      <c r="CF90" s="85"/>
      <c r="CG90" s="85"/>
      <c r="CH90" s="85"/>
      <c r="CI90" s="85"/>
      <c r="CJ90" s="85"/>
      <c r="CK90" s="85"/>
      <c r="CL90" s="85"/>
      <c r="CM90" s="85"/>
      <c r="CN90" s="85"/>
      <c r="CO90" s="85"/>
      <c r="CP90" s="85"/>
      <c r="CQ90" s="85"/>
      <c r="CR90" s="85"/>
      <c r="CS90" s="85"/>
      <c r="CT90" s="85"/>
      <c r="CU90" s="85"/>
      <c r="CV90" s="85"/>
      <c r="CW90" s="85"/>
      <c r="CX90" s="85"/>
      <c r="CY90" s="85"/>
      <c r="CZ90" s="85"/>
      <c r="DA90" s="85"/>
      <c r="DB90" s="85"/>
      <c r="DC90" s="85"/>
      <c r="DD90" s="85"/>
      <c r="DE90" s="85"/>
      <c r="DF90" s="85"/>
      <c r="DG90" s="85"/>
      <c r="DH90" s="85"/>
      <c r="DI90" s="85"/>
      <c r="DJ90" s="85"/>
      <c r="DK90" s="85"/>
      <c r="DL90" s="85"/>
      <c r="DM90" s="85"/>
      <c r="DN90" s="85"/>
      <c r="DO90" s="85"/>
      <c r="DP90" s="85"/>
      <c r="DQ90" s="85"/>
      <c r="DR90" s="85"/>
      <c r="DS90" s="85"/>
      <c r="DT90" s="85"/>
      <c r="DU90" s="85"/>
      <c r="DV90" s="85"/>
      <c r="DW90" s="85"/>
      <c r="DX90" s="85"/>
      <c r="DY90" s="85"/>
      <c r="DZ90" s="85"/>
      <c r="EA90" s="85"/>
      <c r="EB90" s="85"/>
      <c r="EC90" s="85"/>
      <c r="ED90" s="85"/>
      <c r="EE90" s="85"/>
      <c r="EF90" s="85"/>
      <c r="EG90" s="85"/>
      <c r="EH90" s="85"/>
      <c r="EI90" s="85"/>
      <c r="EJ90" s="85"/>
      <c r="EK90" s="85"/>
      <c r="EL90" s="85"/>
      <c r="EM90" s="85"/>
      <c r="EN90" s="85"/>
      <c r="EO90" s="85"/>
      <c r="EP90" s="85"/>
      <c r="EQ90" s="85"/>
      <c r="ER90" s="85"/>
      <c r="ES90" s="85"/>
      <c r="ET90" s="85"/>
      <c r="EU90" s="85"/>
      <c r="EV90" s="85"/>
      <c r="EW90" s="85"/>
      <c r="EX90" s="85"/>
      <c r="EY90" s="85"/>
      <c r="EZ90" s="85"/>
      <c r="FA90" s="85"/>
      <c r="FB90" s="85"/>
      <c r="FC90" s="85"/>
      <c r="FD90" s="85"/>
      <c r="FE90" s="85"/>
      <c r="FF90" s="85"/>
      <c r="FG90" s="85"/>
      <c r="FH90" s="85"/>
      <c r="FI90" s="85"/>
      <c r="FJ90" s="85"/>
      <c r="FK90" s="85"/>
      <c r="FL90" s="85"/>
      <c r="FM90" s="85"/>
      <c r="FN90" s="85"/>
      <c r="FO90" s="85"/>
      <c r="FP90" s="85"/>
      <c r="FQ90" s="85"/>
      <c r="FR90" s="85"/>
      <c r="FS90" s="85"/>
      <c r="FT90" s="85"/>
      <c r="FU90" s="85"/>
      <c r="FV90" s="85"/>
      <c r="FW90" s="85"/>
      <c r="FX90" s="85"/>
      <c r="FY90" s="85"/>
      <c r="FZ90" s="85"/>
      <c r="GA90" s="85"/>
      <c r="GB90" s="85"/>
      <c r="GC90" s="85"/>
      <c r="GD90" s="85"/>
      <c r="GE90" s="85"/>
      <c r="GF90" s="85"/>
      <c r="GG90" s="85"/>
      <c r="GH90" s="85"/>
      <c r="GI90" s="85"/>
      <c r="GJ90" s="85"/>
      <c r="GK90" s="85"/>
      <c r="GL90" s="85"/>
      <c r="GM90" s="85"/>
      <c r="GN90" s="85"/>
      <c r="GO90" s="85"/>
      <c r="GP90" s="85"/>
      <c r="GQ90" s="85"/>
      <c r="GR90" s="85"/>
      <c r="GS90" s="85"/>
      <c r="GT90" s="85"/>
      <c r="GU90" s="85"/>
      <c r="GV90" s="85"/>
      <c r="GW90" s="85"/>
      <c r="GX90" s="85"/>
      <c r="GY90" s="85"/>
      <c r="GZ90" s="85"/>
      <c r="HA90" s="85"/>
      <c r="HB90" s="85"/>
      <c r="HC90" s="85"/>
      <c r="HD90" s="85"/>
      <c r="HE90" s="85"/>
      <c r="HF90" s="85"/>
      <c r="HG90" s="85"/>
      <c r="HH90" s="85"/>
      <c r="HI90" s="85"/>
      <c r="HJ90" s="85"/>
      <c r="HK90" s="85"/>
      <c r="HL90" s="85"/>
      <c r="HM90" s="85"/>
      <c r="HN90" s="85"/>
      <c r="HO90" s="85"/>
      <c r="HP90" s="85"/>
      <c r="HQ90" s="85"/>
      <c r="HR90" s="85"/>
      <c r="HS90" s="85"/>
      <c r="HT90" s="85"/>
      <c r="HU90" s="85"/>
      <c r="HV90" s="85"/>
      <c r="HW90" s="85"/>
      <c r="HX90" s="85"/>
      <c r="HY90" s="85"/>
      <c r="HZ90" s="85"/>
      <c r="IA90" s="85"/>
      <c r="IB90" s="85"/>
      <c r="IC90" s="85"/>
      <c r="ID90" s="85"/>
      <c r="IE90" s="85"/>
      <c r="IF90" s="85"/>
      <c r="IG90" s="85"/>
      <c r="IH90" s="85"/>
      <c r="II90" s="85"/>
      <c r="IJ90" s="85"/>
      <c r="IK90" s="85"/>
      <c r="IL90" s="85"/>
      <c r="IM90" s="85"/>
      <c r="IN90" s="85"/>
      <c r="IO90" s="85"/>
      <c r="IP90" s="85"/>
      <c r="IQ90" s="85"/>
      <c r="IR90" s="85"/>
      <c r="IS90" s="85"/>
      <c r="IT90" s="85"/>
      <c r="IU90" s="85"/>
      <c r="IV90" s="85"/>
    </row>
    <row r="91" spans="1:256" ht="225">
      <c r="A91" s="85" t="s">
        <v>81</v>
      </c>
      <c r="B91" s="85" t="s">
        <v>386</v>
      </c>
      <c r="C91" s="85" t="s">
        <v>387</v>
      </c>
      <c r="D91" s="85" t="s">
        <v>27</v>
      </c>
      <c r="E91" s="85">
        <v>111</v>
      </c>
      <c r="F91" s="85" t="s">
        <v>694</v>
      </c>
      <c r="G91" s="85">
        <v>16</v>
      </c>
      <c r="H91" s="86" t="s">
        <v>695</v>
      </c>
      <c r="I91" s="86" t="s">
        <v>553</v>
      </c>
      <c r="J91" s="85" t="s">
        <v>7</v>
      </c>
      <c r="K91" s="92" t="s">
        <v>672</v>
      </c>
      <c r="L91" s="85" t="s">
        <v>608</v>
      </c>
      <c r="M91" s="94" t="s">
        <v>395</v>
      </c>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85"/>
      <c r="DZ91" s="85"/>
      <c r="EA91" s="85"/>
      <c r="EB91" s="85"/>
      <c r="EC91" s="85"/>
      <c r="ED91" s="85"/>
      <c r="EE91" s="85"/>
      <c r="EF91" s="85"/>
      <c r="EG91" s="85"/>
      <c r="EH91" s="85"/>
      <c r="EI91" s="85"/>
      <c r="EJ91" s="85"/>
      <c r="EK91" s="85"/>
      <c r="EL91" s="85"/>
      <c r="EM91" s="85"/>
      <c r="EN91" s="85"/>
      <c r="EO91" s="85"/>
      <c r="EP91" s="85"/>
      <c r="EQ91" s="85"/>
      <c r="ER91" s="85"/>
      <c r="ES91" s="85"/>
      <c r="ET91" s="85"/>
      <c r="EU91" s="85"/>
      <c r="EV91" s="85"/>
      <c r="EW91" s="85"/>
      <c r="EX91" s="85"/>
      <c r="EY91" s="85"/>
      <c r="EZ91" s="85"/>
      <c r="FA91" s="85"/>
      <c r="FB91" s="85"/>
      <c r="FC91" s="85"/>
      <c r="FD91" s="85"/>
      <c r="FE91" s="85"/>
      <c r="FF91" s="85"/>
      <c r="FG91" s="85"/>
      <c r="FH91" s="85"/>
      <c r="FI91" s="85"/>
      <c r="FJ91" s="85"/>
      <c r="FK91" s="85"/>
      <c r="FL91" s="85"/>
      <c r="FM91" s="85"/>
      <c r="FN91" s="85"/>
      <c r="FO91" s="85"/>
      <c r="FP91" s="85"/>
      <c r="FQ91" s="85"/>
      <c r="FR91" s="85"/>
      <c r="FS91" s="85"/>
      <c r="FT91" s="85"/>
      <c r="FU91" s="85"/>
      <c r="FV91" s="85"/>
      <c r="FW91" s="85"/>
      <c r="FX91" s="85"/>
      <c r="FY91" s="85"/>
      <c r="FZ91" s="85"/>
      <c r="GA91" s="85"/>
      <c r="GB91" s="85"/>
      <c r="GC91" s="85"/>
      <c r="GD91" s="85"/>
      <c r="GE91" s="85"/>
      <c r="GF91" s="85"/>
      <c r="GG91" s="85"/>
      <c r="GH91" s="85"/>
      <c r="GI91" s="85"/>
      <c r="GJ91" s="85"/>
      <c r="GK91" s="85"/>
      <c r="GL91" s="85"/>
      <c r="GM91" s="85"/>
      <c r="GN91" s="85"/>
      <c r="GO91" s="85"/>
      <c r="GP91" s="85"/>
      <c r="GQ91" s="85"/>
      <c r="GR91" s="85"/>
      <c r="GS91" s="85"/>
      <c r="GT91" s="85"/>
      <c r="GU91" s="85"/>
      <c r="GV91" s="85"/>
      <c r="GW91" s="85"/>
      <c r="GX91" s="85"/>
      <c r="GY91" s="85"/>
      <c r="GZ91" s="85"/>
      <c r="HA91" s="85"/>
      <c r="HB91" s="85"/>
      <c r="HC91" s="85"/>
      <c r="HD91" s="85"/>
      <c r="HE91" s="85"/>
      <c r="HF91" s="85"/>
      <c r="HG91" s="85"/>
      <c r="HH91" s="85"/>
      <c r="HI91" s="85"/>
      <c r="HJ91" s="85"/>
      <c r="HK91" s="85"/>
      <c r="HL91" s="85"/>
      <c r="HM91" s="85"/>
      <c r="HN91" s="85"/>
      <c r="HO91" s="85"/>
      <c r="HP91" s="85"/>
      <c r="HQ91" s="85"/>
      <c r="HR91" s="85"/>
      <c r="HS91" s="85"/>
      <c r="HT91" s="85"/>
      <c r="HU91" s="85"/>
      <c r="HV91" s="85"/>
      <c r="HW91" s="85"/>
      <c r="HX91" s="85"/>
      <c r="HY91" s="85"/>
      <c r="HZ91" s="85"/>
      <c r="IA91" s="85"/>
      <c r="IB91" s="85"/>
      <c r="IC91" s="85"/>
      <c r="ID91" s="85"/>
      <c r="IE91" s="85"/>
      <c r="IF91" s="85"/>
      <c r="IG91" s="85"/>
      <c r="IH91" s="85"/>
      <c r="II91" s="85"/>
      <c r="IJ91" s="85"/>
      <c r="IK91" s="85"/>
      <c r="IL91" s="85"/>
      <c r="IM91" s="85"/>
      <c r="IN91" s="85"/>
      <c r="IO91" s="85"/>
      <c r="IP91" s="85"/>
      <c r="IQ91" s="85"/>
      <c r="IR91" s="85"/>
      <c r="IS91" s="85"/>
      <c r="IT91" s="85"/>
      <c r="IU91" s="85"/>
      <c r="IV91" s="85"/>
    </row>
    <row r="92" spans="1:256" ht="90">
      <c r="A92" s="89" t="s">
        <v>696</v>
      </c>
      <c r="B92" s="89" t="s">
        <v>386</v>
      </c>
      <c r="C92" s="89" t="s">
        <v>387</v>
      </c>
      <c r="D92" s="89" t="s">
        <v>27</v>
      </c>
      <c r="E92" s="89">
        <v>121</v>
      </c>
      <c r="F92" s="89" t="s">
        <v>121</v>
      </c>
      <c r="G92" s="89">
        <v>9</v>
      </c>
      <c r="H92" s="89" t="s">
        <v>697</v>
      </c>
      <c r="I92" s="89" t="s">
        <v>697</v>
      </c>
      <c r="J92" s="89" t="s">
        <v>7</v>
      </c>
      <c r="K92" s="92" t="s">
        <v>698</v>
      </c>
      <c r="L92" s="94" t="s">
        <v>395</v>
      </c>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c r="EO92" s="89"/>
      <c r="EP92" s="89"/>
      <c r="EQ92" s="89"/>
      <c r="ER92" s="89"/>
      <c r="ES92" s="89"/>
      <c r="ET92" s="89"/>
      <c r="EU92" s="89"/>
      <c r="EV92" s="89"/>
      <c r="EW92" s="89"/>
      <c r="EX92" s="89"/>
      <c r="EY92" s="89"/>
      <c r="EZ92" s="89"/>
      <c r="FA92" s="89"/>
      <c r="FB92" s="89"/>
      <c r="FC92" s="89"/>
      <c r="FD92" s="89"/>
      <c r="FE92" s="89"/>
      <c r="FF92" s="89"/>
      <c r="FG92" s="89"/>
      <c r="FH92" s="89"/>
      <c r="FI92" s="89"/>
      <c r="FJ92" s="89"/>
      <c r="FK92" s="89"/>
      <c r="FL92" s="89"/>
      <c r="FM92" s="89"/>
      <c r="FN92" s="89"/>
      <c r="FO92" s="89"/>
      <c r="FP92" s="89"/>
      <c r="FQ92" s="89"/>
      <c r="FR92" s="89"/>
      <c r="FS92" s="89"/>
      <c r="FT92" s="89"/>
      <c r="FU92" s="89"/>
      <c r="FV92" s="89"/>
      <c r="FW92" s="89"/>
      <c r="FX92" s="89"/>
      <c r="FY92" s="89"/>
      <c r="FZ92" s="89"/>
      <c r="GA92" s="89"/>
      <c r="GB92" s="89"/>
      <c r="GC92" s="89"/>
      <c r="GD92" s="89"/>
      <c r="GE92" s="89"/>
      <c r="GF92" s="89"/>
      <c r="GG92" s="89"/>
      <c r="GH92" s="89"/>
      <c r="GI92" s="89"/>
      <c r="GJ92" s="89"/>
      <c r="GK92" s="89"/>
      <c r="GL92" s="89"/>
      <c r="GM92" s="89"/>
      <c r="GN92" s="89"/>
      <c r="GO92" s="89"/>
      <c r="GP92" s="89"/>
      <c r="GQ92" s="89"/>
      <c r="GR92" s="89"/>
      <c r="GS92" s="89"/>
      <c r="GT92" s="89"/>
      <c r="GU92" s="89"/>
      <c r="GV92" s="89"/>
      <c r="GW92" s="89"/>
      <c r="GX92" s="89"/>
      <c r="GY92" s="89"/>
      <c r="GZ92" s="89"/>
      <c r="HA92" s="89"/>
      <c r="HB92" s="89"/>
      <c r="HC92" s="89"/>
      <c r="HD92" s="89"/>
      <c r="HE92" s="89"/>
      <c r="HF92" s="89"/>
      <c r="HG92" s="89"/>
      <c r="HH92" s="89"/>
      <c r="HI92" s="89"/>
      <c r="HJ92" s="89"/>
      <c r="HK92" s="89"/>
      <c r="HL92" s="89"/>
      <c r="HM92" s="89"/>
      <c r="HN92" s="89"/>
      <c r="HO92" s="89"/>
      <c r="HP92" s="89"/>
      <c r="HQ92" s="89"/>
      <c r="HR92" s="89"/>
      <c r="HS92" s="89"/>
      <c r="HT92" s="89"/>
      <c r="HU92" s="89"/>
      <c r="HV92" s="89"/>
      <c r="HW92" s="89"/>
      <c r="HX92" s="89"/>
      <c r="HY92" s="89"/>
      <c r="HZ92" s="89"/>
      <c r="IA92" s="89"/>
      <c r="IB92" s="89"/>
      <c r="IC92" s="89"/>
      <c r="ID92" s="89"/>
      <c r="IE92" s="89"/>
      <c r="IF92" s="89"/>
      <c r="IG92" s="89"/>
      <c r="IH92" s="89"/>
      <c r="II92" s="89"/>
      <c r="IJ92" s="89"/>
      <c r="IK92" s="89"/>
      <c r="IL92" s="89"/>
      <c r="IM92" s="89"/>
      <c r="IN92" s="89"/>
      <c r="IO92" s="89"/>
      <c r="IP92" s="89"/>
      <c r="IQ92" s="89"/>
      <c r="IR92" s="89"/>
      <c r="IS92" s="89"/>
      <c r="IT92" s="89"/>
      <c r="IU92" s="89"/>
      <c r="IV92" s="89"/>
    </row>
    <row r="93" spans="1:256" ht="90">
      <c r="A93" s="89" t="s">
        <v>699</v>
      </c>
      <c r="B93" s="89" t="s">
        <v>386</v>
      </c>
      <c r="C93" s="89" t="s">
        <v>387</v>
      </c>
      <c r="D93" s="89" t="s">
        <v>27</v>
      </c>
      <c r="E93" s="89">
        <v>121</v>
      </c>
      <c r="F93" s="89" t="s">
        <v>121</v>
      </c>
      <c r="G93" s="89">
        <v>18</v>
      </c>
      <c r="H93" s="89" t="s">
        <v>697</v>
      </c>
      <c r="I93" s="89" t="s">
        <v>697</v>
      </c>
      <c r="J93" s="89" t="s">
        <v>7</v>
      </c>
      <c r="K93" s="92" t="s">
        <v>698</v>
      </c>
      <c r="L93" s="94" t="s">
        <v>395</v>
      </c>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c r="EO93" s="89"/>
      <c r="EP93" s="89"/>
      <c r="EQ93" s="89"/>
      <c r="ER93" s="89"/>
      <c r="ES93" s="89"/>
      <c r="ET93" s="89"/>
      <c r="EU93" s="89"/>
      <c r="EV93" s="89"/>
      <c r="EW93" s="89"/>
      <c r="EX93" s="89"/>
      <c r="EY93" s="89"/>
      <c r="EZ93" s="89"/>
      <c r="FA93" s="89"/>
      <c r="FB93" s="89"/>
      <c r="FC93" s="89"/>
      <c r="FD93" s="89"/>
      <c r="FE93" s="89"/>
      <c r="FF93" s="89"/>
      <c r="FG93" s="89"/>
      <c r="FH93" s="89"/>
      <c r="FI93" s="89"/>
      <c r="FJ93" s="89"/>
      <c r="FK93" s="89"/>
      <c r="FL93" s="89"/>
      <c r="FM93" s="89"/>
      <c r="FN93" s="89"/>
      <c r="FO93" s="89"/>
      <c r="FP93" s="89"/>
      <c r="FQ93" s="89"/>
      <c r="FR93" s="89"/>
      <c r="FS93" s="89"/>
      <c r="FT93" s="89"/>
      <c r="FU93" s="89"/>
      <c r="FV93" s="89"/>
      <c r="FW93" s="89"/>
      <c r="FX93" s="89"/>
      <c r="FY93" s="89"/>
      <c r="FZ93" s="89"/>
      <c r="GA93" s="89"/>
      <c r="GB93" s="89"/>
      <c r="GC93" s="89"/>
      <c r="GD93" s="89"/>
      <c r="GE93" s="89"/>
      <c r="GF93" s="89"/>
      <c r="GG93" s="89"/>
      <c r="GH93" s="89"/>
      <c r="GI93" s="89"/>
      <c r="GJ93" s="89"/>
      <c r="GK93" s="89"/>
      <c r="GL93" s="89"/>
      <c r="GM93" s="89"/>
      <c r="GN93" s="89"/>
      <c r="GO93" s="89"/>
      <c r="GP93" s="89"/>
      <c r="GQ93" s="89"/>
      <c r="GR93" s="89"/>
      <c r="GS93" s="89"/>
      <c r="GT93" s="89"/>
      <c r="GU93" s="89"/>
      <c r="GV93" s="89"/>
      <c r="GW93" s="89"/>
      <c r="GX93" s="89"/>
      <c r="GY93" s="89"/>
      <c r="GZ93" s="89"/>
      <c r="HA93" s="89"/>
      <c r="HB93" s="89"/>
      <c r="HC93" s="89"/>
      <c r="HD93" s="89"/>
      <c r="HE93" s="89"/>
      <c r="HF93" s="89"/>
      <c r="HG93" s="89"/>
      <c r="HH93" s="89"/>
      <c r="HI93" s="89"/>
      <c r="HJ93" s="89"/>
      <c r="HK93" s="89"/>
      <c r="HL93" s="89"/>
      <c r="HM93" s="89"/>
      <c r="HN93" s="89"/>
      <c r="HO93" s="89"/>
      <c r="HP93" s="89"/>
      <c r="HQ93" s="89"/>
      <c r="HR93" s="89"/>
      <c r="HS93" s="89"/>
      <c r="HT93" s="89"/>
      <c r="HU93" s="89"/>
      <c r="HV93" s="89"/>
      <c r="HW93" s="89"/>
      <c r="HX93" s="89"/>
      <c r="HY93" s="89"/>
      <c r="HZ93" s="89"/>
      <c r="IA93" s="89"/>
      <c r="IB93" s="89"/>
      <c r="IC93" s="89"/>
      <c r="ID93" s="89"/>
      <c r="IE93" s="89"/>
      <c r="IF93" s="89"/>
      <c r="IG93" s="89"/>
      <c r="IH93" s="89"/>
      <c r="II93" s="89"/>
      <c r="IJ93" s="89"/>
      <c r="IK93" s="89"/>
      <c r="IL93" s="89"/>
      <c r="IM93" s="89"/>
      <c r="IN93" s="89"/>
      <c r="IO93" s="89"/>
      <c r="IP93" s="89"/>
      <c r="IQ93" s="89"/>
      <c r="IR93" s="89"/>
      <c r="IS93" s="89"/>
      <c r="IT93" s="89"/>
      <c r="IU93" s="89"/>
      <c r="IV93" s="89"/>
    </row>
    <row r="94" spans="1:256" ht="120">
      <c r="A94" s="89" t="s">
        <v>700</v>
      </c>
      <c r="B94" s="89" t="s">
        <v>386</v>
      </c>
      <c r="C94" s="89" t="s">
        <v>387</v>
      </c>
      <c r="D94" s="89" t="s">
        <v>27</v>
      </c>
      <c r="E94" s="89">
        <v>121</v>
      </c>
      <c r="F94" s="89" t="s">
        <v>121</v>
      </c>
      <c r="G94" s="89">
        <v>31</v>
      </c>
      <c r="H94" s="89" t="s">
        <v>701</v>
      </c>
      <c r="I94" s="89" t="s">
        <v>702</v>
      </c>
      <c r="J94" s="89" t="s">
        <v>7</v>
      </c>
      <c r="K94" s="92" t="s">
        <v>698</v>
      </c>
      <c r="L94" s="94" t="s">
        <v>395</v>
      </c>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c r="EO94" s="89"/>
      <c r="EP94" s="89"/>
      <c r="EQ94" s="89"/>
      <c r="ER94" s="89"/>
      <c r="ES94" s="89"/>
      <c r="ET94" s="89"/>
      <c r="EU94" s="89"/>
      <c r="EV94" s="89"/>
      <c r="EW94" s="89"/>
      <c r="EX94" s="89"/>
      <c r="EY94" s="89"/>
      <c r="EZ94" s="89"/>
      <c r="FA94" s="89"/>
      <c r="FB94" s="89"/>
      <c r="FC94" s="89"/>
      <c r="FD94" s="89"/>
      <c r="FE94" s="89"/>
      <c r="FF94" s="89"/>
      <c r="FG94" s="89"/>
      <c r="FH94" s="89"/>
      <c r="FI94" s="89"/>
      <c r="FJ94" s="89"/>
      <c r="FK94" s="89"/>
      <c r="FL94" s="89"/>
      <c r="FM94" s="89"/>
      <c r="FN94" s="89"/>
      <c r="FO94" s="89"/>
      <c r="FP94" s="89"/>
      <c r="FQ94" s="89"/>
      <c r="FR94" s="89"/>
      <c r="FS94" s="89"/>
      <c r="FT94" s="89"/>
      <c r="FU94" s="89"/>
      <c r="FV94" s="89"/>
      <c r="FW94" s="89"/>
      <c r="FX94" s="89"/>
      <c r="FY94" s="89"/>
      <c r="FZ94" s="89"/>
      <c r="GA94" s="89"/>
      <c r="GB94" s="89"/>
      <c r="GC94" s="89"/>
      <c r="GD94" s="89"/>
      <c r="GE94" s="89"/>
      <c r="GF94" s="89"/>
      <c r="GG94" s="89"/>
      <c r="GH94" s="89"/>
      <c r="GI94" s="89"/>
      <c r="GJ94" s="89"/>
      <c r="GK94" s="89"/>
      <c r="GL94" s="89"/>
      <c r="GM94" s="89"/>
      <c r="GN94" s="89"/>
      <c r="GO94" s="89"/>
      <c r="GP94" s="89"/>
      <c r="GQ94" s="89"/>
      <c r="GR94" s="89"/>
      <c r="GS94" s="89"/>
      <c r="GT94" s="89"/>
      <c r="GU94" s="89"/>
      <c r="GV94" s="89"/>
      <c r="GW94" s="89"/>
      <c r="GX94" s="89"/>
      <c r="GY94" s="89"/>
      <c r="GZ94" s="89"/>
      <c r="HA94" s="89"/>
      <c r="HB94" s="89"/>
      <c r="HC94" s="89"/>
      <c r="HD94" s="89"/>
      <c r="HE94" s="89"/>
      <c r="HF94" s="89"/>
      <c r="HG94" s="89"/>
      <c r="HH94" s="89"/>
      <c r="HI94" s="89"/>
      <c r="HJ94" s="89"/>
      <c r="HK94" s="89"/>
      <c r="HL94" s="89"/>
      <c r="HM94" s="89"/>
      <c r="HN94" s="89"/>
      <c r="HO94" s="89"/>
      <c r="HP94" s="89"/>
      <c r="HQ94" s="89"/>
      <c r="HR94" s="89"/>
      <c r="HS94" s="89"/>
      <c r="HT94" s="89"/>
      <c r="HU94" s="89"/>
      <c r="HV94" s="89"/>
      <c r="HW94" s="89"/>
      <c r="HX94" s="89"/>
      <c r="HY94" s="89"/>
      <c r="HZ94" s="89"/>
      <c r="IA94" s="89"/>
      <c r="IB94" s="89"/>
      <c r="IC94" s="89"/>
      <c r="ID94" s="89"/>
      <c r="IE94" s="89"/>
      <c r="IF94" s="89"/>
      <c r="IG94" s="89"/>
      <c r="IH94" s="89"/>
      <c r="II94" s="89"/>
      <c r="IJ94" s="89"/>
      <c r="IK94" s="89"/>
      <c r="IL94" s="89"/>
      <c r="IM94" s="89"/>
      <c r="IN94" s="89"/>
      <c r="IO94" s="89"/>
      <c r="IP94" s="89"/>
      <c r="IQ94" s="89"/>
      <c r="IR94" s="89"/>
      <c r="IS94" s="89"/>
      <c r="IT94" s="89"/>
      <c r="IU94" s="89"/>
      <c r="IV94" s="89"/>
    </row>
    <row r="95" spans="1:256" ht="90">
      <c r="A95" s="89" t="s">
        <v>703</v>
      </c>
      <c r="B95" s="89" t="s">
        <v>386</v>
      </c>
      <c r="C95" s="89" t="s">
        <v>387</v>
      </c>
      <c r="D95" s="89" t="s">
        <v>27</v>
      </c>
      <c r="E95" s="89">
        <v>121</v>
      </c>
      <c r="F95" s="89" t="s">
        <v>121</v>
      </c>
      <c r="G95" s="89">
        <v>22</v>
      </c>
      <c r="H95" s="89" t="s">
        <v>704</v>
      </c>
      <c r="I95" s="89" t="s">
        <v>705</v>
      </c>
      <c r="J95" s="89" t="s">
        <v>7</v>
      </c>
      <c r="K95" s="92" t="s">
        <v>698</v>
      </c>
      <c r="L95" s="94" t="s">
        <v>395</v>
      </c>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c r="FR95" s="89"/>
      <c r="FS95" s="89"/>
      <c r="FT95" s="89"/>
      <c r="FU95" s="89"/>
      <c r="FV95" s="89"/>
      <c r="FW95" s="89"/>
      <c r="FX95" s="89"/>
      <c r="FY95" s="89"/>
      <c r="FZ95" s="89"/>
      <c r="GA95" s="89"/>
      <c r="GB95" s="89"/>
      <c r="GC95" s="89"/>
      <c r="GD95" s="89"/>
      <c r="GE95" s="89"/>
      <c r="GF95" s="89"/>
      <c r="GG95" s="89"/>
      <c r="GH95" s="89"/>
      <c r="GI95" s="89"/>
      <c r="GJ95" s="89"/>
      <c r="GK95" s="89"/>
      <c r="GL95" s="89"/>
      <c r="GM95" s="89"/>
      <c r="GN95" s="89"/>
      <c r="GO95" s="89"/>
      <c r="GP95" s="89"/>
      <c r="GQ95" s="89"/>
      <c r="GR95" s="89"/>
      <c r="GS95" s="89"/>
      <c r="GT95" s="89"/>
      <c r="GU95" s="89"/>
      <c r="GV95" s="89"/>
      <c r="GW95" s="89"/>
      <c r="GX95" s="89"/>
      <c r="GY95" s="89"/>
      <c r="GZ95" s="89"/>
      <c r="HA95" s="89"/>
      <c r="HB95" s="89"/>
      <c r="HC95" s="89"/>
      <c r="HD95" s="89"/>
      <c r="HE95" s="89"/>
      <c r="HF95" s="89"/>
      <c r="HG95" s="89"/>
      <c r="HH95" s="89"/>
      <c r="HI95" s="89"/>
      <c r="HJ95" s="89"/>
      <c r="HK95" s="89"/>
      <c r="HL95" s="89"/>
      <c r="HM95" s="89"/>
      <c r="HN95" s="89"/>
      <c r="HO95" s="89"/>
      <c r="HP95" s="89"/>
      <c r="HQ95" s="89"/>
      <c r="HR95" s="89"/>
      <c r="HS95" s="89"/>
      <c r="HT95" s="89"/>
      <c r="HU95" s="89"/>
      <c r="HV95" s="89"/>
      <c r="HW95" s="89"/>
      <c r="HX95" s="89"/>
      <c r="HY95" s="89"/>
      <c r="HZ95" s="89"/>
      <c r="IA95" s="89"/>
      <c r="IB95" s="89"/>
      <c r="IC95" s="89"/>
      <c r="ID95" s="89"/>
      <c r="IE95" s="89"/>
      <c r="IF95" s="89"/>
      <c r="IG95" s="89"/>
      <c r="IH95" s="89"/>
      <c r="II95" s="89"/>
      <c r="IJ95" s="89"/>
      <c r="IK95" s="89"/>
      <c r="IL95" s="89"/>
      <c r="IM95" s="89"/>
      <c r="IN95" s="89"/>
      <c r="IO95" s="89"/>
      <c r="IP95" s="89"/>
      <c r="IQ95" s="89"/>
      <c r="IR95" s="89"/>
      <c r="IS95" s="89"/>
      <c r="IT95" s="89"/>
      <c r="IU95" s="89"/>
      <c r="IV95" s="89"/>
    </row>
    <row r="96" spans="1:256" ht="90">
      <c r="A96" s="89" t="s">
        <v>706</v>
      </c>
      <c r="B96" s="89" t="s">
        <v>386</v>
      </c>
      <c r="C96" s="89" t="s">
        <v>387</v>
      </c>
      <c r="D96" s="89" t="s">
        <v>27</v>
      </c>
      <c r="E96" s="89">
        <v>121</v>
      </c>
      <c r="F96" s="89" t="s">
        <v>121</v>
      </c>
      <c r="G96" s="89">
        <v>24</v>
      </c>
      <c r="H96" s="89" t="s">
        <v>704</v>
      </c>
      <c r="I96" s="89" t="s">
        <v>705</v>
      </c>
      <c r="J96" s="89" t="s">
        <v>7</v>
      </c>
      <c r="K96" s="92" t="s">
        <v>698</v>
      </c>
      <c r="L96" s="94" t="s">
        <v>395</v>
      </c>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c r="EO96" s="89"/>
      <c r="EP96" s="89"/>
      <c r="EQ96" s="89"/>
      <c r="ER96" s="89"/>
      <c r="ES96" s="89"/>
      <c r="ET96" s="89"/>
      <c r="EU96" s="89"/>
      <c r="EV96" s="89"/>
      <c r="EW96" s="89"/>
      <c r="EX96" s="89"/>
      <c r="EY96" s="89"/>
      <c r="EZ96" s="89"/>
      <c r="FA96" s="89"/>
      <c r="FB96" s="89"/>
      <c r="FC96" s="89"/>
      <c r="FD96" s="89"/>
      <c r="FE96" s="89"/>
      <c r="FF96" s="89"/>
      <c r="FG96" s="89"/>
      <c r="FH96" s="89"/>
      <c r="FI96" s="89"/>
      <c r="FJ96" s="89"/>
      <c r="FK96" s="89"/>
      <c r="FL96" s="89"/>
      <c r="FM96" s="89"/>
      <c r="FN96" s="89"/>
      <c r="FO96" s="89"/>
      <c r="FP96" s="89"/>
      <c r="FQ96" s="89"/>
      <c r="FR96" s="89"/>
      <c r="FS96" s="89"/>
      <c r="FT96" s="89"/>
      <c r="FU96" s="89"/>
      <c r="FV96" s="89"/>
      <c r="FW96" s="89"/>
      <c r="FX96" s="89"/>
      <c r="FY96" s="89"/>
      <c r="FZ96" s="89"/>
      <c r="GA96" s="89"/>
      <c r="GB96" s="89"/>
      <c r="GC96" s="89"/>
      <c r="GD96" s="89"/>
      <c r="GE96" s="89"/>
      <c r="GF96" s="89"/>
      <c r="GG96" s="89"/>
      <c r="GH96" s="89"/>
      <c r="GI96" s="89"/>
      <c r="GJ96" s="89"/>
      <c r="GK96" s="89"/>
      <c r="GL96" s="89"/>
      <c r="GM96" s="89"/>
      <c r="GN96" s="89"/>
      <c r="GO96" s="89"/>
      <c r="GP96" s="89"/>
      <c r="GQ96" s="89"/>
      <c r="GR96" s="89"/>
      <c r="GS96" s="89"/>
      <c r="GT96" s="89"/>
      <c r="GU96" s="89"/>
      <c r="GV96" s="89"/>
      <c r="GW96" s="89"/>
      <c r="GX96" s="89"/>
      <c r="GY96" s="89"/>
      <c r="GZ96" s="89"/>
      <c r="HA96" s="89"/>
      <c r="HB96" s="89"/>
      <c r="HC96" s="89"/>
      <c r="HD96" s="89"/>
      <c r="HE96" s="89"/>
      <c r="HF96" s="89"/>
      <c r="HG96" s="89"/>
      <c r="HH96" s="89"/>
      <c r="HI96" s="89"/>
      <c r="HJ96" s="89"/>
      <c r="HK96" s="89"/>
      <c r="HL96" s="89"/>
      <c r="HM96" s="89"/>
      <c r="HN96" s="89"/>
      <c r="HO96" s="89"/>
      <c r="HP96" s="89"/>
      <c r="HQ96" s="89"/>
      <c r="HR96" s="89"/>
      <c r="HS96" s="89"/>
      <c r="HT96" s="89"/>
      <c r="HU96" s="89"/>
      <c r="HV96" s="89"/>
      <c r="HW96" s="89"/>
      <c r="HX96" s="89"/>
      <c r="HY96" s="89"/>
      <c r="HZ96" s="89"/>
      <c r="IA96" s="89"/>
      <c r="IB96" s="89"/>
      <c r="IC96" s="89"/>
      <c r="ID96" s="89"/>
      <c r="IE96" s="89"/>
      <c r="IF96" s="89"/>
      <c r="IG96" s="89"/>
      <c r="IH96" s="89"/>
      <c r="II96" s="89"/>
      <c r="IJ96" s="89"/>
      <c r="IK96" s="89"/>
      <c r="IL96" s="89"/>
      <c r="IM96" s="89"/>
      <c r="IN96" s="89"/>
      <c r="IO96" s="89"/>
      <c r="IP96" s="89"/>
      <c r="IQ96" s="89"/>
      <c r="IR96" s="89"/>
      <c r="IS96" s="89"/>
      <c r="IT96" s="89"/>
      <c r="IU96" s="89"/>
      <c r="IV96" s="89"/>
    </row>
    <row r="97" spans="1:256" ht="90">
      <c r="A97" s="89" t="s">
        <v>707</v>
      </c>
      <c r="B97" s="89" t="s">
        <v>386</v>
      </c>
      <c r="C97" s="89" t="s">
        <v>387</v>
      </c>
      <c r="D97" s="89" t="s">
        <v>27</v>
      </c>
      <c r="E97" s="89">
        <v>123</v>
      </c>
      <c r="F97" s="89" t="s">
        <v>134</v>
      </c>
      <c r="G97" s="89">
        <v>12</v>
      </c>
      <c r="H97" s="89" t="s">
        <v>708</v>
      </c>
      <c r="I97" s="89" t="s">
        <v>709</v>
      </c>
      <c r="J97" s="89" t="s">
        <v>7</v>
      </c>
      <c r="K97" s="92" t="s">
        <v>698</v>
      </c>
      <c r="L97" s="94" t="s">
        <v>395</v>
      </c>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c r="EO97" s="89"/>
      <c r="EP97" s="89"/>
      <c r="EQ97" s="89"/>
      <c r="ER97" s="89"/>
      <c r="ES97" s="89"/>
      <c r="ET97" s="89"/>
      <c r="EU97" s="89"/>
      <c r="EV97" s="89"/>
      <c r="EW97" s="89"/>
      <c r="EX97" s="89"/>
      <c r="EY97" s="89"/>
      <c r="EZ97" s="89"/>
      <c r="FA97" s="89"/>
      <c r="FB97" s="89"/>
      <c r="FC97" s="89"/>
      <c r="FD97" s="89"/>
      <c r="FE97" s="89"/>
      <c r="FF97" s="89"/>
      <c r="FG97" s="89"/>
      <c r="FH97" s="89"/>
      <c r="FI97" s="89"/>
      <c r="FJ97" s="89"/>
      <c r="FK97" s="89"/>
      <c r="FL97" s="89"/>
      <c r="FM97" s="89"/>
      <c r="FN97" s="89"/>
      <c r="FO97" s="89"/>
      <c r="FP97" s="89"/>
      <c r="FQ97" s="89"/>
      <c r="FR97" s="89"/>
      <c r="FS97" s="89"/>
      <c r="FT97" s="89"/>
      <c r="FU97" s="89"/>
      <c r="FV97" s="89"/>
      <c r="FW97" s="89"/>
      <c r="FX97" s="89"/>
      <c r="FY97" s="89"/>
      <c r="FZ97" s="89"/>
      <c r="GA97" s="89"/>
      <c r="GB97" s="89"/>
      <c r="GC97" s="89"/>
      <c r="GD97" s="89"/>
      <c r="GE97" s="89"/>
      <c r="GF97" s="89"/>
      <c r="GG97" s="89"/>
      <c r="GH97" s="89"/>
      <c r="GI97" s="89"/>
      <c r="GJ97" s="89"/>
      <c r="GK97" s="89"/>
      <c r="GL97" s="89"/>
      <c r="GM97" s="89"/>
      <c r="GN97" s="89"/>
      <c r="GO97" s="89"/>
      <c r="GP97" s="89"/>
      <c r="GQ97" s="89"/>
      <c r="GR97" s="89"/>
      <c r="GS97" s="89"/>
      <c r="GT97" s="89"/>
      <c r="GU97" s="89"/>
      <c r="GV97" s="89"/>
      <c r="GW97" s="89"/>
      <c r="GX97" s="89"/>
      <c r="GY97" s="89"/>
      <c r="GZ97" s="89"/>
      <c r="HA97" s="89"/>
      <c r="HB97" s="89"/>
      <c r="HC97" s="89"/>
      <c r="HD97" s="89"/>
      <c r="HE97" s="89"/>
      <c r="HF97" s="89"/>
      <c r="HG97" s="89"/>
      <c r="HH97" s="89"/>
      <c r="HI97" s="89"/>
      <c r="HJ97" s="89"/>
      <c r="HK97" s="89"/>
      <c r="HL97" s="89"/>
      <c r="HM97" s="89"/>
      <c r="HN97" s="89"/>
      <c r="HO97" s="89"/>
      <c r="HP97" s="89"/>
      <c r="HQ97" s="89"/>
      <c r="HR97" s="89"/>
      <c r="HS97" s="89"/>
      <c r="HT97" s="89"/>
      <c r="HU97" s="89"/>
      <c r="HV97" s="89"/>
      <c r="HW97" s="89"/>
      <c r="HX97" s="89"/>
      <c r="HY97" s="89"/>
      <c r="HZ97" s="89"/>
      <c r="IA97" s="89"/>
      <c r="IB97" s="89"/>
      <c r="IC97" s="89"/>
      <c r="ID97" s="89"/>
      <c r="IE97" s="89"/>
      <c r="IF97" s="89"/>
      <c r="IG97" s="89"/>
      <c r="IH97" s="89"/>
      <c r="II97" s="89"/>
      <c r="IJ97" s="89"/>
      <c r="IK97" s="89"/>
      <c r="IL97" s="89"/>
      <c r="IM97" s="89"/>
      <c r="IN97" s="89"/>
      <c r="IO97" s="89"/>
      <c r="IP97" s="89"/>
      <c r="IQ97" s="89"/>
      <c r="IR97" s="89"/>
      <c r="IS97" s="89"/>
      <c r="IT97" s="89"/>
      <c r="IU97" s="89"/>
      <c r="IV97" s="89"/>
    </row>
    <row r="98" spans="1:256" ht="90">
      <c r="A98" s="89" t="s">
        <v>710</v>
      </c>
      <c r="B98" s="89" t="s">
        <v>386</v>
      </c>
      <c r="C98" s="89" t="s">
        <v>387</v>
      </c>
      <c r="D98" s="89" t="s">
        <v>27</v>
      </c>
      <c r="E98" s="89">
        <v>124</v>
      </c>
      <c r="F98" s="89" t="s">
        <v>134</v>
      </c>
      <c r="G98" s="89">
        <v>7</v>
      </c>
      <c r="H98" s="89" t="s">
        <v>709</v>
      </c>
      <c r="I98" s="89" t="s">
        <v>709</v>
      </c>
      <c r="J98" s="89" t="s">
        <v>7</v>
      </c>
      <c r="K98" s="92" t="s">
        <v>698</v>
      </c>
      <c r="L98" s="94" t="s">
        <v>395</v>
      </c>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c r="EO98" s="89"/>
      <c r="EP98" s="89"/>
      <c r="EQ98" s="89"/>
      <c r="ER98" s="89"/>
      <c r="ES98" s="89"/>
      <c r="ET98" s="89"/>
      <c r="EU98" s="89"/>
      <c r="EV98" s="89"/>
      <c r="EW98" s="89"/>
      <c r="EX98" s="89"/>
      <c r="EY98" s="89"/>
      <c r="EZ98" s="89"/>
      <c r="FA98" s="89"/>
      <c r="FB98" s="89"/>
      <c r="FC98" s="89"/>
      <c r="FD98" s="89"/>
      <c r="FE98" s="89"/>
      <c r="FF98" s="89"/>
      <c r="FG98" s="89"/>
      <c r="FH98" s="89"/>
      <c r="FI98" s="89"/>
      <c r="FJ98" s="89"/>
      <c r="FK98" s="89"/>
      <c r="FL98" s="89"/>
      <c r="FM98" s="89"/>
      <c r="FN98" s="89"/>
      <c r="FO98" s="89"/>
      <c r="FP98" s="89"/>
      <c r="FQ98" s="89"/>
      <c r="FR98" s="89"/>
      <c r="FS98" s="89"/>
      <c r="FT98" s="89"/>
      <c r="FU98" s="89"/>
      <c r="FV98" s="89"/>
      <c r="FW98" s="89"/>
      <c r="FX98" s="89"/>
      <c r="FY98" s="89"/>
      <c r="FZ98" s="89"/>
      <c r="GA98" s="89"/>
      <c r="GB98" s="89"/>
      <c r="GC98" s="89"/>
      <c r="GD98" s="89"/>
      <c r="GE98" s="89"/>
      <c r="GF98" s="89"/>
      <c r="GG98" s="89"/>
      <c r="GH98" s="89"/>
      <c r="GI98" s="89"/>
      <c r="GJ98" s="89"/>
      <c r="GK98" s="89"/>
      <c r="GL98" s="89"/>
      <c r="GM98" s="89"/>
      <c r="GN98" s="89"/>
      <c r="GO98" s="89"/>
      <c r="GP98" s="89"/>
      <c r="GQ98" s="89"/>
      <c r="GR98" s="89"/>
      <c r="GS98" s="89"/>
      <c r="GT98" s="89"/>
      <c r="GU98" s="89"/>
      <c r="GV98" s="89"/>
      <c r="GW98" s="89"/>
      <c r="GX98" s="89"/>
      <c r="GY98" s="89"/>
      <c r="GZ98" s="89"/>
      <c r="HA98" s="89"/>
      <c r="HB98" s="89"/>
      <c r="HC98" s="89"/>
      <c r="HD98" s="89"/>
      <c r="HE98" s="89"/>
      <c r="HF98" s="89"/>
      <c r="HG98" s="89"/>
      <c r="HH98" s="89"/>
      <c r="HI98" s="89"/>
      <c r="HJ98" s="89"/>
      <c r="HK98" s="89"/>
      <c r="HL98" s="89"/>
      <c r="HM98" s="89"/>
      <c r="HN98" s="89"/>
      <c r="HO98" s="89"/>
      <c r="HP98" s="89"/>
      <c r="HQ98" s="89"/>
      <c r="HR98" s="89"/>
      <c r="HS98" s="89"/>
      <c r="HT98" s="89"/>
      <c r="HU98" s="89"/>
      <c r="HV98" s="89"/>
      <c r="HW98" s="89"/>
      <c r="HX98" s="89"/>
      <c r="HY98" s="89"/>
      <c r="HZ98" s="89"/>
      <c r="IA98" s="89"/>
      <c r="IB98" s="89"/>
      <c r="IC98" s="89"/>
      <c r="ID98" s="89"/>
      <c r="IE98" s="89"/>
      <c r="IF98" s="89"/>
      <c r="IG98" s="89"/>
      <c r="IH98" s="89"/>
      <c r="II98" s="89"/>
      <c r="IJ98" s="89"/>
      <c r="IK98" s="89"/>
      <c r="IL98" s="89"/>
      <c r="IM98" s="89"/>
      <c r="IN98" s="89"/>
      <c r="IO98" s="89"/>
      <c r="IP98" s="89"/>
      <c r="IQ98" s="89"/>
      <c r="IR98" s="89"/>
      <c r="IS98" s="89"/>
      <c r="IT98" s="89"/>
      <c r="IU98" s="89"/>
      <c r="IV98" s="89"/>
    </row>
    <row r="99" spans="1:256" ht="90">
      <c r="A99" s="89" t="s">
        <v>711</v>
      </c>
      <c r="B99" s="89" t="s">
        <v>386</v>
      </c>
      <c r="C99" s="89" t="s">
        <v>387</v>
      </c>
      <c r="D99" s="89" t="s">
        <v>27</v>
      </c>
      <c r="E99" s="89">
        <v>124</v>
      </c>
      <c r="F99" s="89" t="s">
        <v>134</v>
      </c>
      <c r="G99" s="89">
        <v>11</v>
      </c>
      <c r="H99" s="89" t="s">
        <v>712</v>
      </c>
      <c r="I99" s="89" t="s">
        <v>712</v>
      </c>
      <c r="J99" s="89" t="s">
        <v>7</v>
      </c>
      <c r="K99" s="92" t="s">
        <v>698</v>
      </c>
      <c r="L99" s="94" t="s">
        <v>395</v>
      </c>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c r="EO99" s="89"/>
      <c r="EP99" s="89"/>
      <c r="EQ99" s="89"/>
      <c r="ER99" s="89"/>
      <c r="ES99" s="89"/>
      <c r="ET99" s="89"/>
      <c r="EU99" s="89"/>
      <c r="EV99" s="89"/>
      <c r="EW99" s="89"/>
      <c r="EX99" s="89"/>
      <c r="EY99" s="89"/>
      <c r="EZ99" s="89"/>
      <c r="FA99" s="89"/>
      <c r="FB99" s="89"/>
      <c r="FC99" s="89"/>
      <c r="FD99" s="89"/>
      <c r="FE99" s="89"/>
      <c r="FF99" s="89"/>
      <c r="FG99" s="89"/>
      <c r="FH99" s="89"/>
      <c r="FI99" s="89"/>
      <c r="FJ99" s="89"/>
      <c r="FK99" s="89"/>
      <c r="FL99" s="89"/>
      <c r="FM99" s="89"/>
      <c r="FN99" s="89"/>
      <c r="FO99" s="89"/>
      <c r="FP99" s="89"/>
      <c r="FQ99" s="89"/>
      <c r="FR99" s="89"/>
      <c r="FS99" s="89"/>
      <c r="FT99" s="89"/>
      <c r="FU99" s="89"/>
      <c r="FV99" s="89"/>
      <c r="FW99" s="89"/>
      <c r="FX99" s="89"/>
      <c r="FY99" s="89"/>
      <c r="FZ99" s="89"/>
      <c r="GA99" s="89"/>
      <c r="GB99" s="89"/>
      <c r="GC99" s="89"/>
      <c r="GD99" s="89"/>
      <c r="GE99" s="89"/>
      <c r="GF99" s="89"/>
      <c r="GG99" s="89"/>
      <c r="GH99" s="89"/>
      <c r="GI99" s="89"/>
      <c r="GJ99" s="89"/>
      <c r="GK99" s="89"/>
      <c r="GL99" s="89"/>
      <c r="GM99" s="89"/>
      <c r="GN99" s="89"/>
      <c r="GO99" s="89"/>
      <c r="GP99" s="89"/>
      <c r="GQ99" s="89"/>
      <c r="GR99" s="89"/>
      <c r="GS99" s="89"/>
      <c r="GT99" s="89"/>
      <c r="GU99" s="89"/>
      <c r="GV99" s="89"/>
      <c r="GW99" s="89"/>
      <c r="GX99" s="89"/>
      <c r="GY99" s="89"/>
      <c r="GZ99" s="89"/>
      <c r="HA99" s="89"/>
      <c r="HB99" s="89"/>
      <c r="HC99" s="89"/>
      <c r="HD99" s="89"/>
      <c r="HE99" s="89"/>
      <c r="HF99" s="89"/>
      <c r="HG99" s="89"/>
      <c r="HH99" s="89"/>
      <c r="HI99" s="89"/>
      <c r="HJ99" s="89"/>
      <c r="HK99" s="89"/>
      <c r="HL99" s="89"/>
      <c r="HM99" s="89"/>
      <c r="HN99" s="89"/>
      <c r="HO99" s="89"/>
      <c r="HP99" s="89"/>
      <c r="HQ99" s="89"/>
      <c r="HR99" s="89"/>
      <c r="HS99" s="89"/>
      <c r="HT99" s="89"/>
      <c r="HU99" s="89"/>
      <c r="HV99" s="89"/>
      <c r="HW99" s="89"/>
      <c r="HX99" s="89"/>
      <c r="HY99" s="89"/>
      <c r="HZ99" s="89"/>
      <c r="IA99" s="89"/>
      <c r="IB99" s="89"/>
      <c r="IC99" s="89"/>
      <c r="ID99" s="89"/>
      <c r="IE99" s="89"/>
      <c r="IF99" s="89"/>
      <c r="IG99" s="89"/>
      <c r="IH99" s="89"/>
      <c r="II99" s="89"/>
      <c r="IJ99" s="89"/>
      <c r="IK99" s="89"/>
      <c r="IL99" s="89"/>
      <c r="IM99" s="89"/>
      <c r="IN99" s="89"/>
      <c r="IO99" s="89"/>
      <c r="IP99" s="89"/>
      <c r="IQ99" s="89"/>
      <c r="IR99" s="89"/>
      <c r="IS99" s="89"/>
      <c r="IT99" s="89"/>
      <c r="IU99" s="89"/>
      <c r="IV99" s="89"/>
    </row>
    <row r="100" spans="1:256" ht="120">
      <c r="A100" s="89" t="s">
        <v>713</v>
      </c>
      <c r="B100" s="89" t="s">
        <v>386</v>
      </c>
      <c r="C100" s="89" t="s">
        <v>387</v>
      </c>
      <c r="D100" s="89" t="s">
        <v>27</v>
      </c>
      <c r="E100" s="89">
        <v>124</v>
      </c>
      <c r="F100" s="89" t="s">
        <v>134</v>
      </c>
      <c r="G100" s="89">
        <v>20</v>
      </c>
      <c r="H100" s="89" t="s">
        <v>714</v>
      </c>
      <c r="I100" s="89" t="s">
        <v>702</v>
      </c>
      <c r="J100" s="89" t="s">
        <v>7</v>
      </c>
      <c r="K100" s="92" t="s">
        <v>698</v>
      </c>
      <c r="L100" s="94" t="s">
        <v>395</v>
      </c>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89"/>
      <c r="EO100" s="89"/>
      <c r="EP100" s="89"/>
      <c r="EQ100" s="89"/>
      <c r="ER100" s="89"/>
      <c r="ES100" s="89"/>
      <c r="ET100" s="89"/>
      <c r="EU100" s="89"/>
      <c r="EV100" s="89"/>
      <c r="EW100" s="89"/>
      <c r="EX100" s="89"/>
      <c r="EY100" s="89"/>
      <c r="EZ100" s="89"/>
      <c r="FA100" s="89"/>
      <c r="FB100" s="89"/>
      <c r="FC100" s="89"/>
      <c r="FD100" s="89"/>
      <c r="FE100" s="89"/>
      <c r="FF100" s="89"/>
      <c r="FG100" s="89"/>
      <c r="FH100" s="89"/>
      <c r="FI100" s="89"/>
      <c r="FJ100" s="89"/>
      <c r="FK100" s="89"/>
      <c r="FL100" s="89"/>
      <c r="FM100" s="89"/>
      <c r="FN100" s="89"/>
      <c r="FO100" s="89"/>
      <c r="FP100" s="89"/>
      <c r="FQ100" s="89"/>
      <c r="FR100" s="89"/>
      <c r="FS100" s="89"/>
      <c r="FT100" s="89"/>
      <c r="FU100" s="89"/>
      <c r="FV100" s="89"/>
      <c r="FW100" s="89"/>
      <c r="FX100" s="89"/>
      <c r="FY100" s="89"/>
      <c r="FZ100" s="89"/>
      <c r="GA100" s="89"/>
      <c r="GB100" s="89"/>
      <c r="GC100" s="89"/>
      <c r="GD100" s="89"/>
      <c r="GE100" s="89"/>
      <c r="GF100" s="89"/>
      <c r="GG100" s="89"/>
      <c r="GH100" s="89"/>
      <c r="GI100" s="89"/>
      <c r="GJ100" s="89"/>
      <c r="GK100" s="89"/>
      <c r="GL100" s="89"/>
      <c r="GM100" s="89"/>
      <c r="GN100" s="89"/>
      <c r="GO100" s="89"/>
      <c r="GP100" s="89"/>
      <c r="GQ100" s="89"/>
      <c r="GR100" s="89"/>
      <c r="GS100" s="89"/>
      <c r="GT100" s="89"/>
      <c r="GU100" s="89"/>
      <c r="GV100" s="89"/>
      <c r="GW100" s="89"/>
      <c r="GX100" s="89"/>
      <c r="GY100" s="89"/>
      <c r="GZ100" s="89"/>
      <c r="HA100" s="89"/>
      <c r="HB100" s="89"/>
      <c r="HC100" s="89"/>
      <c r="HD100" s="89"/>
      <c r="HE100" s="89"/>
      <c r="HF100" s="89"/>
      <c r="HG100" s="89"/>
      <c r="HH100" s="89"/>
      <c r="HI100" s="89"/>
      <c r="HJ100" s="89"/>
      <c r="HK100" s="89"/>
      <c r="HL100" s="89"/>
      <c r="HM100" s="89"/>
      <c r="HN100" s="89"/>
      <c r="HO100" s="89"/>
      <c r="HP100" s="89"/>
      <c r="HQ100" s="89"/>
      <c r="HR100" s="89"/>
      <c r="HS100" s="89"/>
      <c r="HT100" s="89"/>
      <c r="HU100" s="89"/>
      <c r="HV100" s="89"/>
      <c r="HW100" s="89"/>
      <c r="HX100" s="89"/>
      <c r="HY100" s="89"/>
      <c r="HZ100" s="89"/>
      <c r="IA100" s="89"/>
      <c r="IB100" s="89"/>
      <c r="IC100" s="89"/>
      <c r="ID100" s="89"/>
      <c r="IE100" s="89"/>
      <c r="IF100" s="89"/>
      <c r="IG100" s="89"/>
      <c r="IH100" s="89"/>
      <c r="II100" s="89"/>
      <c r="IJ100" s="89"/>
      <c r="IK100" s="89"/>
      <c r="IL100" s="89"/>
      <c r="IM100" s="89"/>
      <c r="IN100" s="89"/>
      <c r="IO100" s="89"/>
      <c r="IP100" s="89"/>
      <c r="IQ100" s="89"/>
      <c r="IR100" s="89"/>
      <c r="IS100" s="89"/>
      <c r="IT100" s="89"/>
      <c r="IU100" s="89"/>
      <c r="IV100" s="89"/>
    </row>
    <row r="101" spans="1:256" ht="90">
      <c r="A101" s="89" t="s">
        <v>715</v>
      </c>
      <c r="B101" s="89" t="s">
        <v>386</v>
      </c>
      <c r="C101" s="89" t="s">
        <v>387</v>
      </c>
      <c r="D101" s="89" t="s">
        <v>27</v>
      </c>
      <c r="E101" s="89">
        <v>124</v>
      </c>
      <c r="F101" s="89" t="s">
        <v>134</v>
      </c>
      <c r="G101" s="89">
        <v>13</v>
      </c>
      <c r="H101" s="89" t="s">
        <v>716</v>
      </c>
      <c r="I101" s="89" t="s">
        <v>712</v>
      </c>
      <c r="J101" s="89" t="s">
        <v>7</v>
      </c>
      <c r="K101" s="92" t="s">
        <v>698</v>
      </c>
      <c r="L101" s="94" t="s">
        <v>395</v>
      </c>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c r="EO101" s="89"/>
      <c r="EP101" s="89"/>
      <c r="EQ101" s="89"/>
      <c r="ER101" s="89"/>
      <c r="ES101" s="89"/>
      <c r="ET101" s="89"/>
      <c r="EU101" s="89"/>
      <c r="EV101" s="89"/>
      <c r="EW101" s="89"/>
      <c r="EX101" s="89"/>
      <c r="EY101" s="89"/>
      <c r="EZ101" s="89"/>
      <c r="FA101" s="89"/>
      <c r="FB101" s="89"/>
      <c r="FC101" s="89"/>
      <c r="FD101" s="89"/>
      <c r="FE101" s="89"/>
      <c r="FF101" s="89"/>
      <c r="FG101" s="89"/>
      <c r="FH101" s="89"/>
      <c r="FI101" s="89"/>
      <c r="FJ101" s="89"/>
      <c r="FK101" s="89"/>
      <c r="FL101" s="89"/>
      <c r="FM101" s="89"/>
      <c r="FN101" s="89"/>
      <c r="FO101" s="89"/>
      <c r="FP101" s="89"/>
      <c r="FQ101" s="89"/>
      <c r="FR101" s="89"/>
      <c r="FS101" s="89"/>
      <c r="FT101" s="89"/>
      <c r="FU101" s="89"/>
      <c r="FV101" s="89"/>
      <c r="FW101" s="89"/>
      <c r="FX101" s="89"/>
      <c r="FY101" s="89"/>
      <c r="FZ101" s="89"/>
      <c r="GA101" s="89"/>
      <c r="GB101" s="89"/>
      <c r="GC101" s="89"/>
      <c r="GD101" s="89"/>
      <c r="GE101" s="89"/>
      <c r="GF101" s="89"/>
      <c r="GG101" s="89"/>
      <c r="GH101" s="89"/>
      <c r="GI101" s="89"/>
      <c r="GJ101" s="89"/>
      <c r="GK101" s="89"/>
      <c r="GL101" s="89"/>
      <c r="GM101" s="89"/>
      <c r="GN101" s="89"/>
      <c r="GO101" s="89"/>
      <c r="GP101" s="89"/>
      <c r="GQ101" s="89"/>
      <c r="GR101" s="89"/>
      <c r="GS101" s="89"/>
      <c r="GT101" s="89"/>
      <c r="GU101" s="89"/>
      <c r="GV101" s="89"/>
      <c r="GW101" s="89"/>
      <c r="GX101" s="89"/>
      <c r="GY101" s="89"/>
      <c r="GZ101" s="89"/>
      <c r="HA101" s="89"/>
      <c r="HB101" s="89"/>
      <c r="HC101" s="89"/>
      <c r="HD101" s="89"/>
      <c r="HE101" s="89"/>
      <c r="HF101" s="89"/>
      <c r="HG101" s="89"/>
      <c r="HH101" s="89"/>
      <c r="HI101" s="89"/>
      <c r="HJ101" s="89"/>
      <c r="HK101" s="89"/>
      <c r="HL101" s="89"/>
      <c r="HM101" s="89"/>
      <c r="HN101" s="89"/>
      <c r="HO101" s="89"/>
      <c r="HP101" s="89"/>
      <c r="HQ101" s="89"/>
      <c r="HR101" s="89"/>
      <c r="HS101" s="89"/>
      <c r="HT101" s="89"/>
      <c r="HU101" s="89"/>
      <c r="HV101" s="89"/>
      <c r="HW101" s="89"/>
      <c r="HX101" s="89"/>
      <c r="HY101" s="89"/>
      <c r="HZ101" s="89"/>
      <c r="IA101" s="89"/>
      <c r="IB101" s="89"/>
      <c r="IC101" s="89"/>
      <c r="ID101" s="89"/>
      <c r="IE101" s="89"/>
      <c r="IF101" s="89"/>
      <c r="IG101" s="89"/>
      <c r="IH101" s="89"/>
      <c r="II101" s="89"/>
      <c r="IJ101" s="89"/>
      <c r="IK101" s="89"/>
      <c r="IL101" s="89"/>
      <c r="IM101" s="89"/>
      <c r="IN101" s="89"/>
      <c r="IO101" s="89"/>
      <c r="IP101" s="89"/>
      <c r="IQ101" s="89"/>
      <c r="IR101" s="89"/>
      <c r="IS101" s="89"/>
      <c r="IT101" s="89"/>
      <c r="IU101" s="89"/>
      <c r="IV101" s="89"/>
    </row>
    <row r="102" spans="1:256" ht="90">
      <c r="A102" s="89" t="s">
        <v>717</v>
      </c>
      <c r="B102" s="89" t="s">
        <v>386</v>
      </c>
      <c r="C102" s="89" t="s">
        <v>387</v>
      </c>
      <c r="D102" s="89" t="s">
        <v>27</v>
      </c>
      <c r="E102" s="89">
        <v>125</v>
      </c>
      <c r="F102" s="89" t="s">
        <v>134</v>
      </c>
      <c r="G102" s="89">
        <v>15</v>
      </c>
      <c r="H102" s="89" t="s">
        <v>718</v>
      </c>
      <c r="I102" s="89" t="s">
        <v>719</v>
      </c>
      <c r="J102" s="89" t="s">
        <v>7</v>
      </c>
      <c r="K102" s="92" t="s">
        <v>698</v>
      </c>
      <c r="L102" s="94" t="s">
        <v>395</v>
      </c>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c r="EO102" s="89"/>
      <c r="EP102" s="89"/>
      <c r="EQ102" s="89"/>
      <c r="ER102" s="89"/>
      <c r="ES102" s="89"/>
      <c r="ET102" s="89"/>
      <c r="EU102" s="89"/>
      <c r="EV102" s="89"/>
      <c r="EW102" s="89"/>
      <c r="EX102" s="89"/>
      <c r="EY102" s="89"/>
      <c r="EZ102" s="89"/>
      <c r="FA102" s="89"/>
      <c r="FB102" s="89"/>
      <c r="FC102" s="89"/>
      <c r="FD102" s="89"/>
      <c r="FE102" s="89"/>
      <c r="FF102" s="89"/>
      <c r="FG102" s="89"/>
      <c r="FH102" s="89"/>
      <c r="FI102" s="89"/>
      <c r="FJ102" s="89"/>
      <c r="FK102" s="89"/>
      <c r="FL102" s="89"/>
      <c r="FM102" s="89"/>
      <c r="FN102" s="89"/>
      <c r="FO102" s="89"/>
      <c r="FP102" s="89"/>
      <c r="FQ102" s="89"/>
      <c r="FR102" s="89"/>
      <c r="FS102" s="89"/>
      <c r="FT102" s="89"/>
      <c r="FU102" s="89"/>
      <c r="FV102" s="89"/>
      <c r="FW102" s="89"/>
      <c r="FX102" s="89"/>
      <c r="FY102" s="89"/>
      <c r="FZ102" s="89"/>
      <c r="GA102" s="89"/>
      <c r="GB102" s="89"/>
      <c r="GC102" s="89"/>
      <c r="GD102" s="89"/>
      <c r="GE102" s="89"/>
      <c r="GF102" s="89"/>
      <c r="GG102" s="89"/>
      <c r="GH102" s="89"/>
      <c r="GI102" s="89"/>
      <c r="GJ102" s="89"/>
      <c r="GK102" s="89"/>
      <c r="GL102" s="89"/>
      <c r="GM102" s="89"/>
      <c r="GN102" s="89"/>
      <c r="GO102" s="89"/>
      <c r="GP102" s="89"/>
      <c r="GQ102" s="89"/>
      <c r="GR102" s="89"/>
      <c r="GS102" s="89"/>
      <c r="GT102" s="89"/>
      <c r="GU102" s="89"/>
      <c r="GV102" s="89"/>
      <c r="GW102" s="89"/>
      <c r="GX102" s="89"/>
      <c r="GY102" s="89"/>
      <c r="GZ102" s="89"/>
      <c r="HA102" s="89"/>
      <c r="HB102" s="89"/>
      <c r="HC102" s="89"/>
      <c r="HD102" s="89"/>
      <c r="HE102" s="89"/>
      <c r="HF102" s="89"/>
      <c r="HG102" s="89"/>
      <c r="HH102" s="89"/>
      <c r="HI102" s="89"/>
      <c r="HJ102" s="89"/>
      <c r="HK102" s="89"/>
      <c r="HL102" s="89"/>
      <c r="HM102" s="89"/>
      <c r="HN102" s="89"/>
      <c r="HO102" s="89"/>
      <c r="HP102" s="89"/>
      <c r="HQ102" s="89"/>
      <c r="HR102" s="89"/>
      <c r="HS102" s="89"/>
      <c r="HT102" s="89"/>
      <c r="HU102" s="89"/>
      <c r="HV102" s="89"/>
      <c r="HW102" s="89"/>
      <c r="HX102" s="89"/>
      <c r="HY102" s="89"/>
      <c r="HZ102" s="89"/>
      <c r="IA102" s="89"/>
      <c r="IB102" s="89"/>
      <c r="IC102" s="89"/>
      <c r="ID102" s="89"/>
      <c r="IE102" s="89"/>
      <c r="IF102" s="89"/>
      <c r="IG102" s="89"/>
      <c r="IH102" s="89"/>
      <c r="II102" s="89"/>
      <c r="IJ102" s="89"/>
      <c r="IK102" s="89"/>
      <c r="IL102" s="89"/>
      <c r="IM102" s="89"/>
      <c r="IN102" s="89"/>
      <c r="IO102" s="89"/>
      <c r="IP102" s="89"/>
      <c r="IQ102" s="89"/>
      <c r="IR102" s="89"/>
      <c r="IS102" s="89"/>
      <c r="IT102" s="89"/>
      <c r="IU102" s="89"/>
      <c r="IV102" s="89"/>
    </row>
    <row r="103" spans="1:256" ht="90">
      <c r="A103" s="89" t="s">
        <v>720</v>
      </c>
      <c r="B103" s="89" t="s">
        <v>386</v>
      </c>
      <c r="C103" s="89" t="s">
        <v>387</v>
      </c>
      <c r="D103" s="89" t="s">
        <v>27</v>
      </c>
      <c r="E103" s="89">
        <v>125</v>
      </c>
      <c r="F103" s="89" t="s">
        <v>139</v>
      </c>
      <c r="G103" s="89">
        <v>18</v>
      </c>
      <c r="H103" s="89" t="s">
        <v>721</v>
      </c>
      <c r="I103" s="89" t="s">
        <v>722</v>
      </c>
      <c r="J103" s="89" t="s">
        <v>7</v>
      </c>
      <c r="K103" s="92" t="s">
        <v>698</v>
      </c>
      <c r="L103" s="94" t="s">
        <v>395</v>
      </c>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c r="EG103" s="89"/>
      <c r="EH103" s="89"/>
      <c r="EI103" s="89"/>
      <c r="EJ103" s="89"/>
      <c r="EK103" s="89"/>
      <c r="EL103" s="89"/>
      <c r="EM103" s="89"/>
      <c r="EN103" s="89"/>
      <c r="EO103" s="89"/>
      <c r="EP103" s="89"/>
      <c r="EQ103" s="89"/>
      <c r="ER103" s="89"/>
      <c r="ES103" s="89"/>
      <c r="ET103" s="89"/>
      <c r="EU103" s="89"/>
      <c r="EV103" s="89"/>
      <c r="EW103" s="89"/>
      <c r="EX103" s="89"/>
      <c r="EY103" s="89"/>
      <c r="EZ103" s="89"/>
      <c r="FA103" s="89"/>
      <c r="FB103" s="89"/>
      <c r="FC103" s="89"/>
      <c r="FD103" s="89"/>
      <c r="FE103" s="89"/>
      <c r="FF103" s="89"/>
      <c r="FG103" s="89"/>
      <c r="FH103" s="89"/>
      <c r="FI103" s="89"/>
      <c r="FJ103" s="89"/>
      <c r="FK103" s="89"/>
      <c r="FL103" s="89"/>
      <c r="FM103" s="89"/>
      <c r="FN103" s="89"/>
      <c r="FO103" s="89"/>
      <c r="FP103" s="89"/>
      <c r="FQ103" s="89"/>
      <c r="FR103" s="89"/>
      <c r="FS103" s="89"/>
      <c r="FT103" s="89"/>
      <c r="FU103" s="89"/>
      <c r="FV103" s="89"/>
      <c r="FW103" s="89"/>
      <c r="FX103" s="89"/>
      <c r="FY103" s="89"/>
      <c r="FZ103" s="89"/>
      <c r="GA103" s="89"/>
      <c r="GB103" s="89"/>
      <c r="GC103" s="89"/>
      <c r="GD103" s="89"/>
      <c r="GE103" s="89"/>
      <c r="GF103" s="89"/>
      <c r="GG103" s="89"/>
      <c r="GH103" s="89"/>
      <c r="GI103" s="89"/>
      <c r="GJ103" s="89"/>
      <c r="GK103" s="89"/>
      <c r="GL103" s="89"/>
      <c r="GM103" s="89"/>
      <c r="GN103" s="89"/>
      <c r="GO103" s="89"/>
      <c r="GP103" s="89"/>
      <c r="GQ103" s="89"/>
      <c r="GR103" s="89"/>
      <c r="GS103" s="89"/>
      <c r="GT103" s="89"/>
      <c r="GU103" s="89"/>
      <c r="GV103" s="89"/>
      <c r="GW103" s="89"/>
      <c r="GX103" s="89"/>
      <c r="GY103" s="89"/>
      <c r="GZ103" s="89"/>
      <c r="HA103" s="89"/>
      <c r="HB103" s="89"/>
      <c r="HC103" s="89"/>
      <c r="HD103" s="89"/>
      <c r="HE103" s="89"/>
      <c r="HF103" s="89"/>
      <c r="HG103" s="89"/>
      <c r="HH103" s="89"/>
      <c r="HI103" s="89"/>
      <c r="HJ103" s="89"/>
      <c r="HK103" s="89"/>
      <c r="HL103" s="89"/>
      <c r="HM103" s="89"/>
      <c r="HN103" s="89"/>
      <c r="HO103" s="89"/>
      <c r="HP103" s="89"/>
      <c r="HQ103" s="89"/>
      <c r="HR103" s="89"/>
      <c r="HS103" s="89"/>
      <c r="HT103" s="89"/>
      <c r="HU103" s="89"/>
      <c r="HV103" s="89"/>
      <c r="HW103" s="89"/>
      <c r="HX103" s="89"/>
      <c r="HY103" s="89"/>
      <c r="HZ103" s="89"/>
      <c r="IA103" s="89"/>
      <c r="IB103" s="89"/>
      <c r="IC103" s="89"/>
      <c r="ID103" s="89"/>
      <c r="IE103" s="89"/>
      <c r="IF103" s="89"/>
      <c r="IG103" s="89"/>
      <c r="IH103" s="89"/>
      <c r="II103" s="89"/>
      <c r="IJ103" s="89"/>
      <c r="IK103" s="89"/>
      <c r="IL103" s="89"/>
      <c r="IM103" s="89"/>
      <c r="IN103" s="89"/>
      <c r="IO103" s="89"/>
      <c r="IP103" s="89"/>
      <c r="IQ103" s="89"/>
      <c r="IR103" s="89"/>
      <c r="IS103" s="89"/>
      <c r="IT103" s="89"/>
      <c r="IU103" s="89"/>
      <c r="IV103" s="89"/>
    </row>
    <row r="104" spans="1:256" ht="90">
      <c r="A104" s="89" t="s">
        <v>723</v>
      </c>
      <c r="B104" s="89" t="s">
        <v>386</v>
      </c>
      <c r="C104" s="89" t="s">
        <v>387</v>
      </c>
      <c r="D104" s="89" t="s">
        <v>27</v>
      </c>
      <c r="E104" s="89">
        <v>125</v>
      </c>
      <c r="F104" s="89" t="s">
        <v>139</v>
      </c>
      <c r="G104" s="89">
        <v>29</v>
      </c>
      <c r="H104" s="89" t="s">
        <v>721</v>
      </c>
      <c r="I104" s="89" t="s">
        <v>722</v>
      </c>
      <c r="J104" s="89" t="s">
        <v>7</v>
      </c>
      <c r="K104" s="92" t="s">
        <v>698</v>
      </c>
      <c r="L104" s="94" t="s">
        <v>395</v>
      </c>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c r="EO104" s="89"/>
      <c r="EP104" s="89"/>
      <c r="EQ104" s="89"/>
      <c r="ER104" s="89"/>
      <c r="ES104" s="89"/>
      <c r="ET104" s="89"/>
      <c r="EU104" s="89"/>
      <c r="EV104" s="89"/>
      <c r="EW104" s="89"/>
      <c r="EX104" s="89"/>
      <c r="EY104" s="89"/>
      <c r="EZ104" s="89"/>
      <c r="FA104" s="89"/>
      <c r="FB104" s="89"/>
      <c r="FC104" s="89"/>
      <c r="FD104" s="89"/>
      <c r="FE104" s="89"/>
      <c r="FF104" s="89"/>
      <c r="FG104" s="89"/>
      <c r="FH104" s="89"/>
      <c r="FI104" s="89"/>
      <c r="FJ104" s="89"/>
      <c r="FK104" s="89"/>
      <c r="FL104" s="89"/>
      <c r="FM104" s="89"/>
      <c r="FN104" s="89"/>
      <c r="FO104" s="89"/>
      <c r="FP104" s="89"/>
      <c r="FQ104" s="89"/>
      <c r="FR104" s="89"/>
      <c r="FS104" s="89"/>
      <c r="FT104" s="89"/>
      <c r="FU104" s="89"/>
      <c r="FV104" s="89"/>
      <c r="FW104" s="89"/>
      <c r="FX104" s="89"/>
      <c r="FY104" s="89"/>
      <c r="FZ104" s="89"/>
      <c r="GA104" s="89"/>
      <c r="GB104" s="89"/>
      <c r="GC104" s="89"/>
      <c r="GD104" s="89"/>
      <c r="GE104" s="89"/>
      <c r="GF104" s="89"/>
      <c r="GG104" s="89"/>
      <c r="GH104" s="89"/>
      <c r="GI104" s="89"/>
      <c r="GJ104" s="89"/>
      <c r="GK104" s="89"/>
      <c r="GL104" s="89"/>
      <c r="GM104" s="89"/>
      <c r="GN104" s="89"/>
      <c r="GO104" s="89"/>
      <c r="GP104" s="89"/>
      <c r="GQ104" s="89"/>
      <c r="GR104" s="89"/>
      <c r="GS104" s="89"/>
      <c r="GT104" s="89"/>
      <c r="GU104" s="89"/>
      <c r="GV104" s="89"/>
      <c r="GW104" s="89"/>
      <c r="GX104" s="89"/>
      <c r="GY104" s="89"/>
      <c r="GZ104" s="89"/>
      <c r="HA104" s="89"/>
      <c r="HB104" s="89"/>
      <c r="HC104" s="89"/>
      <c r="HD104" s="89"/>
      <c r="HE104" s="89"/>
      <c r="HF104" s="89"/>
      <c r="HG104" s="89"/>
      <c r="HH104" s="89"/>
      <c r="HI104" s="89"/>
      <c r="HJ104" s="89"/>
      <c r="HK104" s="89"/>
      <c r="HL104" s="89"/>
      <c r="HM104" s="89"/>
      <c r="HN104" s="89"/>
      <c r="HO104" s="89"/>
      <c r="HP104" s="89"/>
      <c r="HQ104" s="89"/>
      <c r="HR104" s="89"/>
      <c r="HS104" s="89"/>
      <c r="HT104" s="89"/>
      <c r="HU104" s="89"/>
      <c r="HV104" s="89"/>
      <c r="HW104" s="89"/>
      <c r="HX104" s="89"/>
      <c r="HY104" s="89"/>
      <c r="HZ104" s="89"/>
      <c r="IA104" s="89"/>
      <c r="IB104" s="89"/>
      <c r="IC104" s="89"/>
      <c r="ID104" s="89"/>
      <c r="IE104" s="89"/>
      <c r="IF104" s="89"/>
      <c r="IG104" s="89"/>
      <c r="IH104" s="89"/>
      <c r="II104" s="89"/>
      <c r="IJ104" s="89"/>
      <c r="IK104" s="89"/>
      <c r="IL104" s="89"/>
      <c r="IM104" s="89"/>
      <c r="IN104" s="89"/>
      <c r="IO104" s="89"/>
      <c r="IP104" s="89"/>
      <c r="IQ104" s="89"/>
      <c r="IR104" s="89"/>
      <c r="IS104" s="89"/>
      <c r="IT104" s="89"/>
      <c r="IU104" s="89"/>
      <c r="IV104" s="89"/>
    </row>
    <row r="105" spans="1:256" ht="90">
      <c r="A105" s="89" t="s">
        <v>724</v>
      </c>
      <c r="B105" s="89" t="s">
        <v>386</v>
      </c>
      <c r="C105" s="89" t="s">
        <v>387</v>
      </c>
      <c r="D105" s="89" t="s">
        <v>27</v>
      </c>
      <c r="E105" s="89">
        <v>125</v>
      </c>
      <c r="F105" s="89" t="s">
        <v>139</v>
      </c>
      <c r="G105" s="89">
        <v>33</v>
      </c>
      <c r="H105" s="89" t="s">
        <v>725</v>
      </c>
      <c r="I105" s="89" t="s">
        <v>726</v>
      </c>
      <c r="J105" s="89" t="s">
        <v>7</v>
      </c>
      <c r="K105" s="92" t="s">
        <v>698</v>
      </c>
      <c r="L105" s="94" t="s">
        <v>395</v>
      </c>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c r="EG105" s="89"/>
      <c r="EH105" s="89"/>
      <c r="EI105" s="89"/>
      <c r="EJ105" s="89"/>
      <c r="EK105" s="89"/>
      <c r="EL105" s="89"/>
      <c r="EM105" s="89"/>
      <c r="EN105" s="89"/>
      <c r="EO105" s="89"/>
      <c r="EP105" s="89"/>
      <c r="EQ105" s="89"/>
      <c r="ER105" s="89"/>
      <c r="ES105" s="89"/>
      <c r="ET105" s="89"/>
      <c r="EU105" s="89"/>
      <c r="EV105" s="89"/>
      <c r="EW105" s="89"/>
      <c r="EX105" s="89"/>
      <c r="EY105" s="89"/>
      <c r="EZ105" s="89"/>
      <c r="FA105" s="89"/>
      <c r="FB105" s="89"/>
      <c r="FC105" s="89"/>
      <c r="FD105" s="89"/>
      <c r="FE105" s="89"/>
      <c r="FF105" s="89"/>
      <c r="FG105" s="89"/>
      <c r="FH105" s="89"/>
      <c r="FI105" s="89"/>
      <c r="FJ105" s="89"/>
      <c r="FK105" s="89"/>
      <c r="FL105" s="89"/>
      <c r="FM105" s="89"/>
      <c r="FN105" s="89"/>
      <c r="FO105" s="89"/>
      <c r="FP105" s="89"/>
      <c r="FQ105" s="89"/>
      <c r="FR105" s="89"/>
      <c r="FS105" s="89"/>
      <c r="FT105" s="89"/>
      <c r="FU105" s="89"/>
      <c r="FV105" s="89"/>
      <c r="FW105" s="89"/>
      <c r="FX105" s="89"/>
      <c r="FY105" s="89"/>
      <c r="FZ105" s="89"/>
      <c r="GA105" s="89"/>
      <c r="GB105" s="89"/>
      <c r="GC105" s="89"/>
      <c r="GD105" s="89"/>
      <c r="GE105" s="89"/>
      <c r="GF105" s="89"/>
      <c r="GG105" s="89"/>
      <c r="GH105" s="89"/>
      <c r="GI105" s="89"/>
      <c r="GJ105" s="89"/>
      <c r="GK105" s="89"/>
      <c r="GL105" s="89"/>
      <c r="GM105" s="89"/>
      <c r="GN105" s="89"/>
      <c r="GO105" s="89"/>
      <c r="GP105" s="89"/>
      <c r="GQ105" s="89"/>
      <c r="GR105" s="89"/>
      <c r="GS105" s="89"/>
      <c r="GT105" s="89"/>
      <c r="GU105" s="89"/>
      <c r="GV105" s="89"/>
      <c r="GW105" s="89"/>
      <c r="GX105" s="89"/>
      <c r="GY105" s="89"/>
      <c r="GZ105" s="89"/>
      <c r="HA105" s="89"/>
      <c r="HB105" s="89"/>
      <c r="HC105" s="89"/>
      <c r="HD105" s="89"/>
      <c r="HE105" s="89"/>
      <c r="HF105" s="89"/>
      <c r="HG105" s="89"/>
      <c r="HH105" s="89"/>
      <c r="HI105" s="89"/>
      <c r="HJ105" s="89"/>
      <c r="HK105" s="89"/>
      <c r="HL105" s="89"/>
      <c r="HM105" s="89"/>
      <c r="HN105" s="89"/>
      <c r="HO105" s="89"/>
      <c r="HP105" s="89"/>
      <c r="HQ105" s="89"/>
      <c r="HR105" s="89"/>
      <c r="HS105" s="89"/>
      <c r="HT105" s="89"/>
      <c r="HU105" s="89"/>
      <c r="HV105" s="89"/>
      <c r="HW105" s="89"/>
      <c r="HX105" s="89"/>
      <c r="HY105" s="89"/>
      <c r="HZ105" s="89"/>
      <c r="IA105" s="89"/>
      <c r="IB105" s="89"/>
      <c r="IC105" s="89"/>
      <c r="ID105" s="89"/>
      <c r="IE105" s="89"/>
      <c r="IF105" s="89"/>
      <c r="IG105" s="89"/>
      <c r="IH105" s="89"/>
      <c r="II105" s="89"/>
      <c r="IJ105" s="89"/>
      <c r="IK105" s="89"/>
      <c r="IL105" s="89"/>
      <c r="IM105" s="89"/>
      <c r="IN105" s="89"/>
      <c r="IO105" s="89"/>
      <c r="IP105" s="89"/>
      <c r="IQ105" s="89"/>
      <c r="IR105" s="89"/>
      <c r="IS105" s="89"/>
      <c r="IT105" s="89"/>
      <c r="IU105" s="89"/>
      <c r="IV105" s="89"/>
    </row>
    <row r="106" spans="1:256" ht="90">
      <c r="A106" s="89" t="s">
        <v>727</v>
      </c>
      <c r="B106" s="89" t="s">
        <v>386</v>
      </c>
      <c r="C106" s="89" t="s">
        <v>387</v>
      </c>
      <c r="D106" s="89" t="s">
        <v>27</v>
      </c>
      <c r="E106" s="89">
        <v>125</v>
      </c>
      <c r="F106" s="89" t="s">
        <v>139</v>
      </c>
      <c r="G106" s="89">
        <v>35</v>
      </c>
      <c r="H106" s="89" t="s">
        <v>725</v>
      </c>
      <c r="I106" s="89" t="s">
        <v>726</v>
      </c>
      <c r="J106" s="89" t="s">
        <v>7</v>
      </c>
      <c r="K106" s="92" t="s">
        <v>698</v>
      </c>
      <c r="L106" s="94" t="s">
        <v>395</v>
      </c>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c r="EO106" s="89"/>
      <c r="EP106" s="89"/>
      <c r="EQ106" s="89"/>
      <c r="ER106" s="89"/>
      <c r="ES106" s="89"/>
      <c r="ET106" s="89"/>
      <c r="EU106" s="89"/>
      <c r="EV106" s="89"/>
      <c r="EW106" s="89"/>
      <c r="EX106" s="89"/>
      <c r="EY106" s="89"/>
      <c r="EZ106" s="89"/>
      <c r="FA106" s="89"/>
      <c r="FB106" s="89"/>
      <c r="FC106" s="89"/>
      <c r="FD106" s="89"/>
      <c r="FE106" s="89"/>
      <c r="FF106" s="89"/>
      <c r="FG106" s="89"/>
      <c r="FH106" s="89"/>
      <c r="FI106" s="89"/>
      <c r="FJ106" s="89"/>
      <c r="FK106" s="89"/>
      <c r="FL106" s="89"/>
      <c r="FM106" s="89"/>
      <c r="FN106" s="89"/>
      <c r="FO106" s="89"/>
      <c r="FP106" s="89"/>
      <c r="FQ106" s="89"/>
      <c r="FR106" s="89"/>
      <c r="FS106" s="89"/>
      <c r="FT106" s="89"/>
      <c r="FU106" s="89"/>
      <c r="FV106" s="89"/>
      <c r="FW106" s="89"/>
      <c r="FX106" s="89"/>
      <c r="FY106" s="89"/>
      <c r="FZ106" s="89"/>
      <c r="GA106" s="89"/>
      <c r="GB106" s="89"/>
      <c r="GC106" s="89"/>
      <c r="GD106" s="89"/>
      <c r="GE106" s="89"/>
      <c r="GF106" s="89"/>
      <c r="GG106" s="89"/>
      <c r="GH106" s="89"/>
      <c r="GI106" s="89"/>
      <c r="GJ106" s="89"/>
      <c r="GK106" s="89"/>
      <c r="GL106" s="89"/>
      <c r="GM106" s="89"/>
      <c r="GN106" s="89"/>
      <c r="GO106" s="89"/>
      <c r="GP106" s="89"/>
      <c r="GQ106" s="89"/>
      <c r="GR106" s="89"/>
      <c r="GS106" s="89"/>
      <c r="GT106" s="89"/>
      <c r="GU106" s="89"/>
      <c r="GV106" s="89"/>
      <c r="GW106" s="89"/>
      <c r="GX106" s="89"/>
      <c r="GY106" s="89"/>
      <c r="GZ106" s="89"/>
      <c r="HA106" s="89"/>
      <c r="HB106" s="89"/>
      <c r="HC106" s="89"/>
      <c r="HD106" s="89"/>
      <c r="HE106" s="89"/>
      <c r="HF106" s="89"/>
      <c r="HG106" s="89"/>
      <c r="HH106" s="89"/>
      <c r="HI106" s="89"/>
      <c r="HJ106" s="89"/>
      <c r="HK106" s="89"/>
      <c r="HL106" s="89"/>
      <c r="HM106" s="89"/>
      <c r="HN106" s="89"/>
      <c r="HO106" s="89"/>
      <c r="HP106" s="89"/>
      <c r="HQ106" s="89"/>
      <c r="HR106" s="89"/>
      <c r="HS106" s="89"/>
      <c r="HT106" s="89"/>
      <c r="HU106" s="89"/>
      <c r="HV106" s="89"/>
      <c r="HW106" s="89"/>
      <c r="HX106" s="89"/>
      <c r="HY106" s="89"/>
      <c r="HZ106" s="89"/>
      <c r="IA106" s="89"/>
      <c r="IB106" s="89"/>
      <c r="IC106" s="89"/>
      <c r="ID106" s="89"/>
      <c r="IE106" s="89"/>
      <c r="IF106" s="89"/>
      <c r="IG106" s="89"/>
      <c r="IH106" s="89"/>
      <c r="II106" s="89"/>
      <c r="IJ106" s="89"/>
      <c r="IK106" s="89"/>
      <c r="IL106" s="89"/>
      <c r="IM106" s="89"/>
      <c r="IN106" s="89"/>
      <c r="IO106" s="89"/>
      <c r="IP106" s="89"/>
      <c r="IQ106" s="89"/>
      <c r="IR106" s="89"/>
      <c r="IS106" s="89"/>
      <c r="IT106" s="89"/>
      <c r="IU106" s="89"/>
      <c r="IV106" s="89"/>
    </row>
    <row r="107" spans="1:256" ht="105">
      <c r="A107" s="89" t="s">
        <v>728</v>
      </c>
      <c r="B107" s="89" t="s">
        <v>386</v>
      </c>
      <c r="C107" s="89" t="s">
        <v>387</v>
      </c>
      <c r="D107" s="89" t="s">
        <v>27</v>
      </c>
      <c r="E107" s="89">
        <v>126</v>
      </c>
      <c r="F107" s="89" t="s">
        <v>139</v>
      </c>
      <c r="G107" s="89">
        <v>4</v>
      </c>
      <c r="H107" s="89" t="s">
        <v>729</v>
      </c>
      <c r="I107" s="89" t="s">
        <v>729</v>
      </c>
      <c r="J107" s="89" t="s">
        <v>7</v>
      </c>
      <c r="K107" s="92" t="s">
        <v>698</v>
      </c>
      <c r="L107" s="94" t="s">
        <v>395</v>
      </c>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c r="EO107" s="89"/>
      <c r="EP107" s="89"/>
      <c r="EQ107" s="89"/>
      <c r="ER107" s="89"/>
      <c r="ES107" s="89"/>
      <c r="ET107" s="89"/>
      <c r="EU107" s="89"/>
      <c r="EV107" s="89"/>
      <c r="EW107" s="89"/>
      <c r="EX107" s="89"/>
      <c r="EY107" s="89"/>
      <c r="EZ107" s="89"/>
      <c r="FA107" s="89"/>
      <c r="FB107" s="89"/>
      <c r="FC107" s="89"/>
      <c r="FD107" s="89"/>
      <c r="FE107" s="89"/>
      <c r="FF107" s="89"/>
      <c r="FG107" s="89"/>
      <c r="FH107" s="89"/>
      <c r="FI107" s="89"/>
      <c r="FJ107" s="89"/>
      <c r="FK107" s="89"/>
      <c r="FL107" s="89"/>
      <c r="FM107" s="89"/>
      <c r="FN107" s="89"/>
      <c r="FO107" s="89"/>
      <c r="FP107" s="89"/>
      <c r="FQ107" s="89"/>
      <c r="FR107" s="89"/>
      <c r="FS107" s="89"/>
      <c r="FT107" s="89"/>
      <c r="FU107" s="89"/>
      <c r="FV107" s="89"/>
      <c r="FW107" s="89"/>
      <c r="FX107" s="89"/>
      <c r="FY107" s="89"/>
      <c r="FZ107" s="89"/>
      <c r="GA107" s="89"/>
      <c r="GB107" s="89"/>
      <c r="GC107" s="89"/>
      <c r="GD107" s="89"/>
      <c r="GE107" s="89"/>
      <c r="GF107" s="89"/>
      <c r="GG107" s="89"/>
      <c r="GH107" s="89"/>
      <c r="GI107" s="89"/>
      <c r="GJ107" s="89"/>
      <c r="GK107" s="89"/>
      <c r="GL107" s="89"/>
      <c r="GM107" s="89"/>
      <c r="GN107" s="89"/>
      <c r="GO107" s="89"/>
      <c r="GP107" s="89"/>
      <c r="GQ107" s="89"/>
      <c r="GR107" s="89"/>
      <c r="GS107" s="89"/>
      <c r="GT107" s="89"/>
      <c r="GU107" s="89"/>
      <c r="GV107" s="89"/>
      <c r="GW107" s="89"/>
      <c r="GX107" s="89"/>
      <c r="GY107" s="89"/>
      <c r="GZ107" s="89"/>
      <c r="HA107" s="89"/>
      <c r="HB107" s="89"/>
      <c r="HC107" s="89"/>
      <c r="HD107" s="89"/>
      <c r="HE107" s="89"/>
      <c r="HF107" s="89"/>
      <c r="HG107" s="89"/>
      <c r="HH107" s="89"/>
      <c r="HI107" s="89"/>
      <c r="HJ107" s="89"/>
      <c r="HK107" s="89"/>
      <c r="HL107" s="89"/>
      <c r="HM107" s="89"/>
      <c r="HN107" s="89"/>
      <c r="HO107" s="89"/>
      <c r="HP107" s="89"/>
      <c r="HQ107" s="89"/>
      <c r="HR107" s="89"/>
      <c r="HS107" s="89"/>
      <c r="HT107" s="89"/>
      <c r="HU107" s="89"/>
      <c r="HV107" s="89"/>
      <c r="HW107" s="89"/>
      <c r="HX107" s="89"/>
      <c r="HY107" s="89"/>
      <c r="HZ107" s="89"/>
      <c r="IA107" s="89"/>
      <c r="IB107" s="89"/>
      <c r="IC107" s="89"/>
      <c r="ID107" s="89"/>
      <c r="IE107" s="89"/>
      <c r="IF107" s="89"/>
      <c r="IG107" s="89"/>
      <c r="IH107" s="89"/>
      <c r="II107" s="89"/>
      <c r="IJ107" s="89"/>
      <c r="IK107" s="89"/>
      <c r="IL107" s="89"/>
      <c r="IM107" s="89"/>
      <c r="IN107" s="89"/>
      <c r="IO107" s="89"/>
      <c r="IP107" s="89"/>
      <c r="IQ107" s="89"/>
      <c r="IR107" s="89"/>
      <c r="IS107" s="89"/>
      <c r="IT107" s="89"/>
      <c r="IU107" s="89"/>
      <c r="IV107" s="89"/>
    </row>
    <row r="108" spans="1:256" ht="120">
      <c r="A108" s="89" t="s">
        <v>730</v>
      </c>
      <c r="B108" s="89" t="s">
        <v>386</v>
      </c>
      <c r="C108" s="89" t="s">
        <v>387</v>
      </c>
      <c r="D108" s="89" t="s">
        <v>27</v>
      </c>
      <c r="E108" s="89">
        <v>126</v>
      </c>
      <c r="F108" s="89" t="s">
        <v>139</v>
      </c>
      <c r="G108" s="89">
        <v>19</v>
      </c>
      <c r="H108" s="89" t="s">
        <v>731</v>
      </c>
      <c r="I108" s="89" t="s">
        <v>702</v>
      </c>
      <c r="J108" s="89" t="s">
        <v>7</v>
      </c>
      <c r="K108" s="92" t="s">
        <v>698</v>
      </c>
      <c r="L108" s="94" t="s">
        <v>395</v>
      </c>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c r="EO108" s="89"/>
      <c r="EP108" s="89"/>
      <c r="EQ108" s="89"/>
      <c r="ER108" s="89"/>
      <c r="ES108" s="89"/>
      <c r="ET108" s="89"/>
      <c r="EU108" s="89"/>
      <c r="EV108" s="89"/>
      <c r="EW108" s="89"/>
      <c r="EX108" s="89"/>
      <c r="EY108" s="89"/>
      <c r="EZ108" s="89"/>
      <c r="FA108" s="89"/>
      <c r="FB108" s="89"/>
      <c r="FC108" s="89"/>
      <c r="FD108" s="89"/>
      <c r="FE108" s="89"/>
      <c r="FF108" s="89"/>
      <c r="FG108" s="89"/>
      <c r="FH108" s="89"/>
      <c r="FI108" s="89"/>
      <c r="FJ108" s="89"/>
      <c r="FK108" s="89"/>
      <c r="FL108" s="89"/>
      <c r="FM108" s="89"/>
      <c r="FN108" s="89"/>
      <c r="FO108" s="89"/>
      <c r="FP108" s="89"/>
      <c r="FQ108" s="89"/>
      <c r="FR108" s="89"/>
      <c r="FS108" s="89"/>
      <c r="FT108" s="89"/>
      <c r="FU108" s="89"/>
      <c r="FV108" s="89"/>
      <c r="FW108" s="89"/>
      <c r="FX108" s="89"/>
      <c r="FY108" s="89"/>
      <c r="FZ108" s="89"/>
      <c r="GA108" s="89"/>
      <c r="GB108" s="89"/>
      <c r="GC108" s="89"/>
      <c r="GD108" s="89"/>
      <c r="GE108" s="89"/>
      <c r="GF108" s="89"/>
      <c r="GG108" s="89"/>
      <c r="GH108" s="89"/>
      <c r="GI108" s="89"/>
      <c r="GJ108" s="89"/>
      <c r="GK108" s="89"/>
      <c r="GL108" s="89"/>
      <c r="GM108" s="89"/>
      <c r="GN108" s="89"/>
      <c r="GO108" s="89"/>
      <c r="GP108" s="89"/>
      <c r="GQ108" s="89"/>
      <c r="GR108" s="89"/>
      <c r="GS108" s="89"/>
      <c r="GT108" s="89"/>
      <c r="GU108" s="89"/>
      <c r="GV108" s="89"/>
      <c r="GW108" s="89"/>
      <c r="GX108" s="89"/>
      <c r="GY108" s="89"/>
      <c r="GZ108" s="89"/>
      <c r="HA108" s="89"/>
      <c r="HB108" s="89"/>
      <c r="HC108" s="89"/>
      <c r="HD108" s="89"/>
      <c r="HE108" s="89"/>
      <c r="HF108" s="89"/>
      <c r="HG108" s="89"/>
      <c r="HH108" s="89"/>
      <c r="HI108" s="89"/>
      <c r="HJ108" s="89"/>
      <c r="HK108" s="89"/>
      <c r="HL108" s="89"/>
      <c r="HM108" s="89"/>
      <c r="HN108" s="89"/>
      <c r="HO108" s="89"/>
      <c r="HP108" s="89"/>
      <c r="HQ108" s="89"/>
      <c r="HR108" s="89"/>
      <c r="HS108" s="89"/>
      <c r="HT108" s="89"/>
      <c r="HU108" s="89"/>
      <c r="HV108" s="89"/>
      <c r="HW108" s="89"/>
      <c r="HX108" s="89"/>
      <c r="HY108" s="89"/>
      <c r="HZ108" s="89"/>
      <c r="IA108" s="89"/>
      <c r="IB108" s="89"/>
      <c r="IC108" s="89"/>
      <c r="ID108" s="89"/>
      <c r="IE108" s="89"/>
      <c r="IF108" s="89"/>
      <c r="IG108" s="89"/>
      <c r="IH108" s="89"/>
      <c r="II108" s="89"/>
      <c r="IJ108" s="89"/>
      <c r="IK108" s="89"/>
      <c r="IL108" s="89"/>
      <c r="IM108" s="89"/>
      <c r="IN108" s="89"/>
      <c r="IO108" s="89"/>
      <c r="IP108" s="89"/>
      <c r="IQ108" s="89"/>
      <c r="IR108" s="89"/>
      <c r="IS108" s="89"/>
      <c r="IT108" s="89"/>
      <c r="IU108" s="89"/>
      <c r="IV108" s="89"/>
    </row>
    <row r="109" spans="1:256" ht="90">
      <c r="A109" s="89" t="s">
        <v>732</v>
      </c>
      <c r="B109" s="89" t="s">
        <v>386</v>
      </c>
      <c r="C109" s="89" t="s">
        <v>387</v>
      </c>
      <c r="D109" s="89" t="s">
        <v>27</v>
      </c>
      <c r="E109" s="89">
        <v>128</v>
      </c>
      <c r="F109" s="89" t="s">
        <v>733</v>
      </c>
      <c r="G109" s="89">
        <v>8</v>
      </c>
      <c r="H109" s="89" t="s">
        <v>734</v>
      </c>
      <c r="I109" s="89" t="s">
        <v>735</v>
      </c>
      <c r="J109" s="89" t="s">
        <v>7</v>
      </c>
      <c r="K109" s="92" t="s">
        <v>698</v>
      </c>
      <c r="L109" s="94" t="s">
        <v>395</v>
      </c>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c r="DE109" s="89"/>
      <c r="DF109" s="89"/>
      <c r="DG109" s="89"/>
      <c r="DH109" s="89"/>
      <c r="DI109" s="89"/>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c r="EG109" s="89"/>
      <c r="EH109" s="89"/>
      <c r="EI109" s="89"/>
      <c r="EJ109" s="89"/>
      <c r="EK109" s="89"/>
      <c r="EL109" s="89"/>
      <c r="EM109" s="89"/>
      <c r="EN109" s="89"/>
      <c r="EO109" s="89"/>
      <c r="EP109" s="89"/>
      <c r="EQ109" s="89"/>
      <c r="ER109" s="89"/>
      <c r="ES109" s="89"/>
      <c r="ET109" s="89"/>
      <c r="EU109" s="89"/>
      <c r="EV109" s="89"/>
      <c r="EW109" s="89"/>
      <c r="EX109" s="89"/>
      <c r="EY109" s="89"/>
      <c r="EZ109" s="89"/>
      <c r="FA109" s="89"/>
      <c r="FB109" s="89"/>
      <c r="FC109" s="89"/>
      <c r="FD109" s="89"/>
      <c r="FE109" s="89"/>
      <c r="FF109" s="89"/>
      <c r="FG109" s="89"/>
      <c r="FH109" s="89"/>
      <c r="FI109" s="89"/>
      <c r="FJ109" s="89"/>
      <c r="FK109" s="89"/>
      <c r="FL109" s="89"/>
      <c r="FM109" s="89"/>
      <c r="FN109" s="89"/>
      <c r="FO109" s="89"/>
      <c r="FP109" s="89"/>
      <c r="FQ109" s="89"/>
      <c r="FR109" s="89"/>
      <c r="FS109" s="89"/>
      <c r="FT109" s="89"/>
      <c r="FU109" s="89"/>
      <c r="FV109" s="89"/>
      <c r="FW109" s="89"/>
      <c r="FX109" s="89"/>
      <c r="FY109" s="89"/>
      <c r="FZ109" s="89"/>
      <c r="GA109" s="89"/>
      <c r="GB109" s="89"/>
      <c r="GC109" s="89"/>
      <c r="GD109" s="89"/>
      <c r="GE109" s="89"/>
      <c r="GF109" s="89"/>
      <c r="GG109" s="89"/>
      <c r="GH109" s="89"/>
      <c r="GI109" s="89"/>
      <c r="GJ109" s="89"/>
      <c r="GK109" s="89"/>
      <c r="GL109" s="89"/>
      <c r="GM109" s="89"/>
      <c r="GN109" s="89"/>
      <c r="GO109" s="89"/>
      <c r="GP109" s="89"/>
      <c r="GQ109" s="89"/>
      <c r="GR109" s="89"/>
      <c r="GS109" s="89"/>
      <c r="GT109" s="89"/>
      <c r="GU109" s="89"/>
      <c r="GV109" s="89"/>
      <c r="GW109" s="89"/>
      <c r="GX109" s="89"/>
      <c r="GY109" s="89"/>
      <c r="GZ109" s="89"/>
      <c r="HA109" s="89"/>
      <c r="HB109" s="89"/>
      <c r="HC109" s="89"/>
      <c r="HD109" s="89"/>
      <c r="HE109" s="89"/>
      <c r="HF109" s="89"/>
      <c r="HG109" s="89"/>
      <c r="HH109" s="89"/>
      <c r="HI109" s="89"/>
      <c r="HJ109" s="89"/>
      <c r="HK109" s="89"/>
      <c r="HL109" s="89"/>
      <c r="HM109" s="89"/>
      <c r="HN109" s="89"/>
      <c r="HO109" s="89"/>
      <c r="HP109" s="89"/>
      <c r="HQ109" s="89"/>
      <c r="HR109" s="89"/>
      <c r="HS109" s="89"/>
      <c r="HT109" s="89"/>
      <c r="HU109" s="89"/>
      <c r="HV109" s="89"/>
      <c r="HW109" s="89"/>
      <c r="HX109" s="89"/>
      <c r="HY109" s="89"/>
      <c r="HZ109" s="89"/>
      <c r="IA109" s="89"/>
      <c r="IB109" s="89"/>
      <c r="IC109" s="89"/>
      <c r="ID109" s="89"/>
      <c r="IE109" s="89"/>
      <c r="IF109" s="89"/>
      <c r="IG109" s="89"/>
      <c r="IH109" s="89"/>
      <c r="II109" s="89"/>
      <c r="IJ109" s="89"/>
      <c r="IK109" s="89"/>
      <c r="IL109" s="89"/>
      <c r="IM109" s="89"/>
      <c r="IN109" s="89"/>
      <c r="IO109" s="89"/>
      <c r="IP109" s="89"/>
      <c r="IQ109" s="89"/>
      <c r="IR109" s="89"/>
      <c r="IS109" s="89"/>
      <c r="IT109" s="89"/>
      <c r="IU109" s="89"/>
      <c r="IV109" s="89"/>
    </row>
    <row r="110" spans="1:256" ht="90">
      <c r="A110" s="89" t="s">
        <v>736</v>
      </c>
      <c r="B110" s="89" t="s">
        <v>386</v>
      </c>
      <c r="C110" s="89" t="s">
        <v>387</v>
      </c>
      <c r="D110" s="89" t="s">
        <v>27</v>
      </c>
      <c r="E110" s="89">
        <v>128</v>
      </c>
      <c r="F110" s="89" t="s">
        <v>733</v>
      </c>
      <c r="G110" s="89">
        <v>19</v>
      </c>
      <c r="H110" s="89" t="s">
        <v>734</v>
      </c>
      <c r="I110" s="89" t="s">
        <v>735</v>
      </c>
      <c r="J110" s="89" t="s">
        <v>7</v>
      </c>
      <c r="K110" s="92" t="s">
        <v>698</v>
      </c>
      <c r="L110" s="94" t="s">
        <v>395</v>
      </c>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c r="EG110" s="89"/>
      <c r="EH110" s="89"/>
      <c r="EI110" s="89"/>
      <c r="EJ110" s="89"/>
      <c r="EK110" s="89"/>
      <c r="EL110" s="89"/>
      <c r="EM110" s="89"/>
      <c r="EN110" s="89"/>
      <c r="EO110" s="89"/>
      <c r="EP110" s="89"/>
      <c r="EQ110" s="89"/>
      <c r="ER110" s="89"/>
      <c r="ES110" s="89"/>
      <c r="ET110" s="89"/>
      <c r="EU110" s="89"/>
      <c r="EV110" s="89"/>
      <c r="EW110" s="89"/>
      <c r="EX110" s="89"/>
      <c r="EY110" s="89"/>
      <c r="EZ110" s="89"/>
      <c r="FA110" s="89"/>
      <c r="FB110" s="89"/>
      <c r="FC110" s="89"/>
      <c r="FD110" s="89"/>
      <c r="FE110" s="89"/>
      <c r="FF110" s="89"/>
      <c r="FG110" s="89"/>
      <c r="FH110" s="89"/>
      <c r="FI110" s="89"/>
      <c r="FJ110" s="89"/>
      <c r="FK110" s="89"/>
      <c r="FL110" s="89"/>
      <c r="FM110" s="89"/>
      <c r="FN110" s="89"/>
      <c r="FO110" s="89"/>
      <c r="FP110" s="89"/>
      <c r="FQ110" s="89"/>
      <c r="FR110" s="89"/>
      <c r="FS110" s="89"/>
      <c r="FT110" s="89"/>
      <c r="FU110" s="89"/>
      <c r="FV110" s="89"/>
      <c r="FW110" s="89"/>
      <c r="FX110" s="89"/>
      <c r="FY110" s="89"/>
      <c r="FZ110" s="89"/>
      <c r="GA110" s="89"/>
      <c r="GB110" s="89"/>
      <c r="GC110" s="89"/>
      <c r="GD110" s="89"/>
      <c r="GE110" s="89"/>
      <c r="GF110" s="89"/>
      <c r="GG110" s="89"/>
      <c r="GH110" s="89"/>
      <c r="GI110" s="89"/>
      <c r="GJ110" s="89"/>
      <c r="GK110" s="89"/>
      <c r="GL110" s="89"/>
      <c r="GM110" s="89"/>
      <c r="GN110" s="89"/>
      <c r="GO110" s="89"/>
      <c r="GP110" s="89"/>
      <c r="GQ110" s="89"/>
      <c r="GR110" s="89"/>
      <c r="GS110" s="89"/>
      <c r="GT110" s="89"/>
      <c r="GU110" s="89"/>
      <c r="GV110" s="89"/>
      <c r="GW110" s="89"/>
      <c r="GX110" s="89"/>
      <c r="GY110" s="89"/>
      <c r="GZ110" s="89"/>
      <c r="HA110" s="89"/>
      <c r="HB110" s="89"/>
      <c r="HC110" s="89"/>
      <c r="HD110" s="89"/>
      <c r="HE110" s="89"/>
      <c r="HF110" s="89"/>
      <c r="HG110" s="89"/>
      <c r="HH110" s="89"/>
      <c r="HI110" s="89"/>
      <c r="HJ110" s="89"/>
      <c r="HK110" s="89"/>
      <c r="HL110" s="89"/>
      <c r="HM110" s="89"/>
      <c r="HN110" s="89"/>
      <c r="HO110" s="89"/>
      <c r="HP110" s="89"/>
      <c r="HQ110" s="89"/>
      <c r="HR110" s="89"/>
      <c r="HS110" s="89"/>
      <c r="HT110" s="89"/>
      <c r="HU110" s="89"/>
      <c r="HV110" s="89"/>
      <c r="HW110" s="89"/>
      <c r="HX110" s="89"/>
      <c r="HY110" s="89"/>
      <c r="HZ110" s="89"/>
      <c r="IA110" s="89"/>
      <c r="IB110" s="89"/>
      <c r="IC110" s="89"/>
      <c r="ID110" s="89"/>
      <c r="IE110" s="89"/>
      <c r="IF110" s="89"/>
      <c r="IG110" s="89"/>
      <c r="IH110" s="89"/>
      <c r="II110" s="89"/>
      <c r="IJ110" s="89"/>
      <c r="IK110" s="89"/>
      <c r="IL110" s="89"/>
      <c r="IM110" s="89"/>
      <c r="IN110" s="89"/>
      <c r="IO110" s="89"/>
      <c r="IP110" s="89"/>
      <c r="IQ110" s="89"/>
      <c r="IR110" s="89"/>
      <c r="IS110" s="89"/>
      <c r="IT110" s="89"/>
      <c r="IU110" s="89"/>
      <c r="IV110" s="89"/>
    </row>
    <row r="111" spans="1:256" ht="90">
      <c r="A111" s="89" t="s">
        <v>737</v>
      </c>
      <c r="B111" s="89" t="s">
        <v>386</v>
      </c>
      <c r="C111" s="89" t="s">
        <v>387</v>
      </c>
      <c r="D111" s="89" t="s">
        <v>27</v>
      </c>
      <c r="E111" s="89">
        <v>128</v>
      </c>
      <c r="F111" s="89" t="s">
        <v>733</v>
      </c>
      <c r="G111" s="89">
        <v>27</v>
      </c>
      <c r="H111" s="89" t="s">
        <v>738</v>
      </c>
      <c r="I111" s="89" t="s">
        <v>739</v>
      </c>
      <c r="J111" s="89" t="s">
        <v>7</v>
      </c>
      <c r="K111" s="92" t="s">
        <v>698</v>
      </c>
      <c r="L111" s="94" t="s">
        <v>395</v>
      </c>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c r="DA111" s="89"/>
      <c r="DB111" s="89"/>
      <c r="DC111" s="89"/>
      <c r="DD111" s="89"/>
      <c r="DE111" s="89"/>
      <c r="DF111" s="89"/>
      <c r="DG111" s="89"/>
      <c r="DH111" s="89"/>
      <c r="DI111" s="89"/>
      <c r="DJ111" s="89"/>
      <c r="DK111" s="89"/>
      <c r="DL111" s="89"/>
      <c r="DM111" s="89"/>
      <c r="DN111" s="89"/>
      <c r="DO111" s="89"/>
      <c r="DP111" s="89"/>
      <c r="DQ111" s="89"/>
      <c r="DR111" s="89"/>
      <c r="DS111" s="89"/>
      <c r="DT111" s="89"/>
      <c r="DU111" s="89"/>
      <c r="DV111" s="89"/>
      <c r="DW111" s="89"/>
      <c r="DX111" s="89"/>
      <c r="DY111" s="89"/>
      <c r="DZ111" s="89"/>
      <c r="EA111" s="89"/>
      <c r="EB111" s="89"/>
      <c r="EC111" s="89"/>
      <c r="ED111" s="89"/>
      <c r="EE111" s="89"/>
      <c r="EF111" s="89"/>
      <c r="EG111" s="89"/>
      <c r="EH111" s="89"/>
      <c r="EI111" s="89"/>
      <c r="EJ111" s="89"/>
      <c r="EK111" s="89"/>
      <c r="EL111" s="89"/>
      <c r="EM111" s="89"/>
      <c r="EN111" s="89"/>
      <c r="EO111" s="89"/>
      <c r="EP111" s="89"/>
      <c r="EQ111" s="89"/>
      <c r="ER111" s="89"/>
      <c r="ES111" s="89"/>
      <c r="ET111" s="89"/>
      <c r="EU111" s="89"/>
      <c r="EV111" s="89"/>
      <c r="EW111" s="89"/>
      <c r="EX111" s="89"/>
      <c r="EY111" s="89"/>
      <c r="EZ111" s="89"/>
      <c r="FA111" s="89"/>
      <c r="FB111" s="89"/>
      <c r="FC111" s="89"/>
      <c r="FD111" s="89"/>
      <c r="FE111" s="89"/>
      <c r="FF111" s="89"/>
      <c r="FG111" s="89"/>
      <c r="FH111" s="89"/>
      <c r="FI111" s="89"/>
      <c r="FJ111" s="89"/>
      <c r="FK111" s="89"/>
      <c r="FL111" s="89"/>
      <c r="FM111" s="89"/>
      <c r="FN111" s="89"/>
      <c r="FO111" s="89"/>
      <c r="FP111" s="89"/>
      <c r="FQ111" s="89"/>
      <c r="FR111" s="89"/>
      <c r="FS111" s="89"/>
      <c r="FT111" s="89"/>
      <c r="FU111" s="89"/>
      <c r="FV111" s="89"/>
      <c r="FW111" s="89"/>
      <c r="FX111" s="89"/>
      <c r="FY111" s="89"/>
      <c r="FZ111" s="89"/>
      <c r="GA111" s="89"/>
      <c r="GB111" s="89"/>
      <c r="GC111" s="89"/>
      <c r="GD111" s="89"/>
      <c r="GE111" s="89"/>
      <c r="GF111" s="89"/>
      <c r="GG111" s="89"/>
      <c r="GH111" s="89"/>
      <c r="GI111" s="89"/>
      <c r="GJ111" s="89"/>
      <c r="GK111" s="89"/>
      <c r="GL111" s="89"/>
      <c r="GM111" s="89"/>
      <c r="GN111" s="89"/>
      <c r="GO111" s="89"/>
      <c r="GP111" s="89"/>
      <c r="GQ111" s="89"/>
      <c r="GR111" s="89"/>
      <c r="GS111" s="89"/>
      <c r="GT111" s="89"/>
      <c r="GU111" s="89"/>
      <c r="GV111" s="89"/>
      <c r="GW111" s="89"/>
      <c r="GX111" s="89"/>
      <c r="GY111" s="89"/>
      <c r="GZ111" s="89"/>
      <c r="HA111" s="89"/>
      <c r="HB111" s="89"/>
      <c r="HC111" s="89"/>
      <c r="HD111" s="89"/>
      <c r="HE111" s="89"/>
      <c r="HF111" s="89"/>
      <c r="HG111" s="89"/>
      <c r="HH111" s="89"/>
      <c r="HI111" s="89"/>
      <c r="HJ111" s="89"/>
      <c r="HK111" s="89"/>
      <c r="HL111" s="89"/>
      <c r="HM111" s="89"/>
      <c r="HN111" s="89"/>
      <c r="HO111" s="89"/>
      <c r="HP111" s="89"/>
      <c r="HQ111" s="89"/>
      <c r="HR111" s="89"/>
      <c r="HS111" s="89"/>
      <c r="HT111" s="89"/>
      <c r="HU111" s="89"/>
      <c r="HV111" s="89"/>
      <c r="HW111" s="89"/>
      <c r="HX111" s="89"/>
      <c r="HY111" s="89"/>
      <c r="HZ111" s="89"/>
      <c r="IA111" s="89"/>
      <c r="IB111" s="89"/>
      <c r="IC111" s="89"/>
      <c r="ID111" s="89"/>
      <c r="IE111" s="89"/>
      <c r="IF111" s="89"/>
      <c r="IG111" s="89"/>
      <c r="IH111" s="89"/>
      <c r="II111" s="89"/>
      <c r="IJ111" s="89"/>
      <c r="IK111" s="89"/>
      <c r="IL111" s="89"/>
      <c r="IM111" s="89"/>
      <c r="IN111" s="89"/>
      <c r="IO111" s="89"/>
      <c r="IP111" s="89"/>
      <c r="IQ111" s="89"/>
      <c r="IR111" s="89"/>
      <c r="IS111" s="89"/>
      <c r="IT111" s="89"/>
      <c r="IU111" s="89"/>
      <c r="IV111" s="89"/>
    </row>
    <row r="112" spans="1:256" ht="90">
      <c r="A112" s="89" t="s">
        <v>740</v>
      </c>
      <c r="B112" s="89" t="s">
        <v>386</v>
      </c>
      <c r="C112" s="89" t="s">
        <v>387</v>
      </c>
      <c r="D112" s="89" t="s">
        <v>27</v>
      </c>
      <c r="E112" s="89">
        <v>132</v>
      </c>
      <c r="F112" s="89" t="s">
        <v>741</v>
      </c>
      <c r="G112" s="89">
        <v>1</v>
      </c>
      <c r="H112" s="89" t="s">
        <v>742</v>
      </c>
      <c r="I112" s="89" t="s">
        <v>743</v>
      </c>
      <c r="J112" s="89" t="s">
        <v>7</v>
      </c>
      <c r="K112" s="92" t="s">
        <v>698</v>
      </c>
      <c r="L112" s="94" t="s">
        <v>395</v>
      </c>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c r="EG112" s="89"/>
      <c r="EH112" s="89"/>
      <c r="EI112" s="89"/>
      <c r="EJ112" s="89"/>
      <c r="EK112" s="89"/>
      <c r="EL112" s="89"/>
      <c r="EM112" s="89"/>
      <c r="EN112" s="89"/>
      <c r="EO112" s="89"/>
      <c r="EP112" s="89"/>
      <c r="EQ112" s="89"/>
      <c r="ER112" s="89"/>
      <c r="ES112" s="89"/>
      <c r="ET112" s="89"/>
      <c r="EU112" s="89"/>
      <c r="EV112" s="89"/>
      <c r="EW112" s="89"/>
      <c r="EX112" s="89"/>
      <c r="EY112" s="89"/>
      <c r="EZ112" s="89"/>
      <c r="FA112" s="89"/>
      <c r="FB112" s="89"/>
      <c r="FC112" s="89"/>
      <c r="FD112" s="89"/>
      <c r="FE112" s="89"/>
      <c r="FF112" s="89"/>
      <c r="FG112" s="89"/>
      <c r="FH112" s="89"/>
      <c r="FI112" s="89"/>
      <c r="FJ112" s="89"/>
      <c r="FK112" s="89"/>
      <c r="FL112" s="89"/>
      <c r="FM112" s="89"/>
      <c r="FN112" s="89"/>
      <c r="FO112" s="89"/>
      <c r="FP112" s="89"/>
      <c r="FQ112" s="89"/>
      <c r="FR112" s="89"/>
      <c r="FS112" s="89"/>
      <c r="FT112" s="89"/>
      <c r="FU112" s="89"/>
      <c r="FV112" s="89"/>
      <c r="FW112" s="89"/>
      <c r="FX112" s="89"/>
      <c r="FY112" s="89"/>
      <c r="FZ112" s="89"/>
      <c r="GA112" s="89"/>
      <c r="GB112" s="89"/>
      <c r="GC112" s="89"/>
      <c r="GD112" s="89"/>
      <c r="GE112" s="89"/>
      <c r="GF112" s="89"/>
      <c r="GG112" s="89"/>
      <c r="GH112" s="89"/>
      <c r="GI112" s="89"/>
      <c r="GJ112" s="89"/>
      <c r="GK112" s="89"/>
      <c r="GL112" s="89"/>
      <c r="GM112" s="89"/>
      <c r="GN112" s="89"/>
      <c r="GO112" s="89"/>
      <c r="GP112" s="89"/>
      <c r="GQ112" s="89"/>
      <c r="GR112" s="89"/>
      <c r="GS112" s="89"/>
      <c r="GT112" s="89"/>
      <c r="GU112" s="89"/>
      <c r="GV112" s="89"/>
      <c r="GW112" s="89"/>
      <c r="GX112" s="89"/>
      <c r="GY112" s="89"/>
      <c r="GZ112" s="89"/>
      <c r="HA112" s="89"/>
      <c r="HB112" s="89"/>
      <c r="HC112" s="89"/>
      <c r="HD112" s="89"/>
      <c r="HE112" s="89"/>
      <c r="HF112" s="89"/>
      <c r="HG112" s="89"/>
      <c r="HH112" s="89"/>
      <c r="HI112" s="89"/>
      <c r="HJ112" s="89"/>
      <c r="HK112" s="89"/>
      <c r="HL112" s="89"/>
      <c r="HM112" s="89"/>
      <c r="HN112" s="89"/>
      <c r="HO112" s="89"/>
      <c r="HP112" s="89"/>
      <c r="HQ112" s="89"/>
      <c r="HR112" s="89"/>
      <c r="HS112" s="89"/>
      <c r="HT112" s="89"/>
      <c r="HU112" s="89"/>
      <c r="HV112" s="89"/>
      <c r="HW112" s="89"/>
      <c r="HX112" s="89"/>
      <c r="HY112" s="89"/>
      <c r="HZ112" s="89"/>
      <c r="IA112" s="89"/>
      <c r="IB112" s="89"/>
      <c r="IC112" s="89"/>
      <c r="ID112" s="89"/>
      <c r="IE112" s="89"/>
      <c r="IF112" s="89"/>
      <c r="IG112" s="89"/>
      <c r="IH112" s="89"/>
      <c r="II112" s="89"/>
      <c r="IJ112" s="89"/>
      <c r="IK112" s="89"/>
      <c r="IL112" s="89"/>
      <c r="IM112" s="89"/>
      <c r="IN112" s="89"/>
      <c r="IO112" s="89"/>
      <c r="IP112" s="89"/>
      <c r="IQ112" s="89"/>
      <c r="IR112" s="89"/>
      <c r="IS112" s="89"/>
      <c r="IT112" s="89"/>
      <c r="IU112" s="89"/>
      <c r="IV112" s="89"/>
    </row>
    <row r="113" spans="1:256" ht="90">
      <c r="A113" s="89" t="s">
        <v>744</v>
      </c>
      <c r="B113" s="89" t="s">
        <v>386</v>
      </c>
      <c r="C113" s="89" t="s">
        <v>387</v>
      </c>
      <c r="D113" s="89" t="s">
        <v>27</v>
      </c>
      <c r="E113" s="89">
        <v>132</v>
      </c>
      <c r="F113" s="89" t="s">
        <v>741</v>
      </c>
      <c r="G113" s="89">
        <v>5</v>
      </c>
      <c r="H113" s="89" t="s">
        <v>742</v>
      </c>
      <c r="I113" s="89" t="s">
        <v>743</v>
      </c>
      <c r="J113" s="89" t="s">
        <v>7</v>
      </c>
      <c r="K113" s="92" t="s">
        <v>698</v>
      </c>
      <c r="L113" s="94" t="s">
        <v>395</v>
      </c>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c r="DE113" s="89"/>
      <c r="DF113" s="89"/>
      <c r="DG113" s="89"/>
      <c r="DH113" s="89"/>
      <c r="DI113" s="89"/>
      <c r="DJ113" s="89"/>
      <c r="DK113" s="89"/>
      <c r="DL113" s="89"/>
      <c r="DM113" s="89"/>
      <c r="DN113" s="89"/>
      <c r="DO113" s="89"/>
      <c r="DP113" s="89"/>
      <c r="DQ113" s="89"/>
      <c r="DR113" s="89"/>
      <c r="DS113" s="89"/>
      <c r="DT113" s="89"/>
      <c r="DU113" s="89"/>
      <c r="DV113" s="89"/>
      <c r="DW113" s="89"/>
      <c r="DX113" s="89"/>
      <c r="DY113" s="89"/>
      <c r="DZ113" s="89"/>
      <c r="EA113" s="89"/>
      <c r="EB113" s="89"/>
      <c r="EC113" s="89"/>
      <c r="ED113" s="89"/>
      <c r="EE113" s="89"/>
      <c r="EF113" s="89"/>
      <c r="EG113" s="89"/>
      <c r="EH113" s="89"/>
      <c r="EI113" s="89"/>
      <c r="EJ113" s="89"/>
      <c r="EK113" s="89"/>
      <c r="EL113" s="89"/>
      <c r="EM113" s="89"/>
      <c r="EN113" s="89"/>
      <c r="EO113" s="89"/>
      <c r="EP113" s="89"/>
      <c r="EQ113" s="89"/>
      <c r="ER113" s="89"/>
      <c r="ES113" s="89"/>
      <c r="ET113" s="89"/>
      <c r="EU113" s="89"/>
      <c r="EV113" s="89"/>
      <c r="EW113" s="89"/>
      <c r="EX113" s="89"/>
      <c r="EY113" s="89"/>
      <c r="EZ113" s="89"/>
      <c r="FA113" s="89"/>
      <c r="FB113" s="89"/>
      <c r="FC113" s="89"/>
      <c r="FD113" s="89"/>
      <c r="FE113" s="89"/>
      <c r="FF113" s="89"/>
      <c r="FG113" s="89"/>
      <c r="FH113" s="89"/>
      <c r="FI113" s="89"/>
      <c r="FJ113" s="89"/>
      <c r="FK113" s="89"/>
      <c r="FL113" s="89"/>
      <c r="FM113" s="89"/>
      <c r="FN113" s="89"/>
      <c r="FO113" s="89"/>
      <c r="FP113" s="89"/>
      <c r="FQ113" s="89"/>
      <c r="FR113" s="89"/>
      <c r="FS113" s="89"/>
      <c r="FT113" s="89"/>
      <c r="FU113" s="89"/>
      <c r="FV113" s="89"/>
      <c r="FW113" s="89"/>
      <c r="FX113" s="89"/>
      <c r="FY113" s="89"/>
      <c r="FZ113" s="89"/>
      <c r="GA113" s="89"/>
      <c r="GB113" s="89"/>
      <c r="GC113" s="89"/>
      <c r="GD113" s="89"/>
      <c r="GE113" s="89"/>
      <c r="GF113" s="89"/>
      <c r="GG113" s="89"/>
      <c r="GH113" s="89"/>
      <c r="GI113" s="89"/>
      <c r="GJ113" s="89"/>
      <c r="GK113" s="89"/>
      <c r="GL113" s="89"/>
      <c r="GM113" s="89"/>
      <c r="GN113" s="89"/>
      <c r="GO113" s="89"/>
      <c r="GP113" s="89"/>
      <c r="GQ113" s="89"/>
      <c r="GR113" s="89"/>
      <c r="GS113" s="89"/>
      <c r="GT113" s="89"/>
      <c r="GU113" s="89"/>
      <c r="GV113" s="89"/>
      <c r="GW113" s="89"/>
      <c r="GX113" s="89"/>
      <c r="GY113" s="89"/>
      <c r="GZ113" s="89"/>
      <c r="HA113" s="89"/>
      <c r="HB113" s="89"/>
      <c r="HC113" s="89"/>
      <c r="HD113" s="89"/>
      <c r="HE113" s="89"/>
      <c r="HF113" s="89"/>
      <c r="HG113" s="89"/>
      <c r="HH113" s="89"/>
      <c r="HI113" s="89"/>
      <c r="HJ113" s="89"/>
      <c r="HK113" s="89"/>
      <c r="HL113" s="89"/>
      <c r="HM113" s="89"/>
      <c r="HN113" s="89"/>
      <c r="HO113" s="89"/>
      <c r="HP113" s="89"/>
      <c r="HQ113" s="89"/>
      <c r="HR113" s="89"/>
      <c r="HS113" s="89"/>
      <c r="HT113" s="89"/>
      <c r="HU113" s="89"/>
      <c r="HV113" s="89"/>
      <c r="HW113" s="89"/>
      <c r="HX113" s="89"/>
      <c r="HY113" s="89"/>
      <c r="HZ113" s="89"/>
      <c r="IA113" s="89"/>
      <c r="IB113" s="89"/>
      <c r="IC113" s="89"/>
      <c r="ID113" s="89"/>
      <c r="IE113" s="89"/>
      <c r="IF113" s="89"/>
      <c r="IG113" s="89"/>
      <c r="IH113" s="89"/>
      <c r="II113" s="89"/>
      <c r="IJ113" s="89"/>
      <c r="IK113" s="89"/>
      <c r="IL113" s="89"/>
      <c r="IM113" s="89"/>
      <c r="IN113" s="89"/>
      <c r="IO113" s="89"/>
      <c r="IP113" s="89"/>
      <c r="IQ113" s="89"/>
      <c r="IR113" s="89"/>
      <c r="IS113" s="89"/>
      <c r="IT113" s="89"/>
      <c r="IU113" s="89"/>
      <c r="IV113" s="89"/>
    </row>
    <row r="114" spans="1:256" ht="90">
      <c r="A114" s="89" t="s">
        <v>745</v>
      </c>
      <c r="B114" s="89" t="s">
        <v>386</v>
      </c>
      <c r="C114" s="89" t="s">
        <v>387</v>
      </c>
      <c r="D114" s="89" t="s">
        <v>27</v>
      </c>
      <c r="E114" s="89">
        <v>132</v>
      </c>
      <c r="F114" s="89" t="s">
        <v>741</v>
      </c>
      <c r="G114" s="89">
        <v>7</v>
      </c>
      <c r="H114" s="89" t="s">
        <v>742</v>
      </c>
      <c r="I114" s="89" t="s">
        <v>743</v>
      </c>
      <c r="J114" s="89" t="s">
        <v>7</v>
      </c>
      <c r="K114" s="92" t="s">
        <v>698</v>
      </c>
      <c r="L114" s="94" t="s">
        <v>395</v>
      </c>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c r="DB114" s="89"/>
      <c r="DC114" s="89"/>
      <c r="DD114" s="89"/>
      <c r="DE114" s="89"/>
      <c r="DF114" s="89"/>
      <c r="DG114" s="89"/>
      <c r="DH114" s="89"/>
      <c r="DI114" s="89"/>
      <c r="DJ114" s="89"/>
      <c r="DK114" s="89"/>
      <c r="DL114" s="89"/>
      <c r="DM114" s="89"/>
      <c r="DN114" s="89"/>
      <c r="DO114" s="89"/>
      <c r="DP114" s="89"/>
      <c r="DQ114" s="89"/>
      <c r="DR114" s="89"/>
      <c r="DS114" s="89"/>
      <c r="DT114" s="89"/>
      <c r="DU114" s="89"/>
      <c r="DV114" s="89"/>
      <c r="DW114" s="89"/>
      <c r="DX114" s="89"/>
      <c r="DY114" s="89"/>
      <c r="DZ114" s="89"/>
      <c r="EA114" s="89"/>
      <c r="EB114" s="89"/>
      <c r="EC114" s="89"/>
      <c r="ED114" s="89"/>
      <c r="EE114" s="89"/>
      <c r="EF114" s="89"/>
      <c r="EG114" s="89"/>
      <c r="EH114" s="89"/>
      <c r="EI114" s="89"/>
      <c r="EJ114" s="89"/>
      <c r="EK114" s="89"/>
      <c r="EL114" s="89"/>
      <c r="EM114" s="89"/>
      <c r="EN114" s="89"/>
      <c r="EO114" s="89"/>
      <c r="EP114" s="89"/>
      <c r="EQ114" s="89"/>
      <c r="ER114" s="89"/>
      <c r="ES114" s="89"/>
      <c r="ET114" s="89"/>
      <c r="EU114" s="89"/>
      <c r="EV114" s="89"/>
      <c r="EW114" s="89"/>
      <c r="EX114" s="89"/>
      <c r="EY114" s="89"/>
      <c r="EZ114" s="89"/>
      <c r="FA114" s="89"/>
      <c r="FB114" s="89"/>
      <c r="FC114" s="89"/>
      <c r="FD114" s="89"/>
      <c r="FE114" s="89"/>
      <c r="FF114" s="89"/>
      <c r="FG114" s="89"/>
      <c r="FH114" s="89"/>
      <c r="FI114" s="89"/>
      <c r="FJ114" s="89"/>
      <c r="FK114" s="89"/>
      <c r="FL114" s="89"/>
      <c r="FM114" s="89"/>
      <c r="FN114" s="89"/>
      <c r="FO114" s="89"/>
      <c r="FP114" s="89"/>
      <c r="FQ114" s="89"/>
      <c r="FR114" s="89"/>
      <c r="FS114" s="89"/>
      <c r="FT114" s="89"/>
      <c r="FU114" s="89"/>
      <c r="FV114" s="89"/>
      <c r="FW114" s="89"/>
      <c r="FX114" s="89"/>
      <c r="FY114" s="89"/>
      <c r="FZ114" s="89"/>
      <c r="GA114" s="89"/>
      <c r="GB114" s="89"/>
      <c r="GC114" s="89"/>
      <c r="GD114" s="89"/>
      <c r="GE114" s="89"/>
      <c r="GF114" s="89"/>
      <c r="GG114" s="89"/>
      <c r="GH114" s="89"/>
      <c r="GI114" s="89"/>
      <c r="GJ114" s="89"/>
      <c r="GK114" s="89"/>
      <c r="GL114" s="89"/>
      <c r="GM114" s="89"/>
      <c r="GN114" s="89"/>
      <c r="GO114" s="89"/>
      <c r="GP114" s="89"/>
      <c r="GQ114" s="89"/>
      <c r="GR114" s="89"/>
      <c r="GS114" s="89"/>
      <c r="GT114" s="89"/>
      <c r="GU114" s="89"/>
      <c r="GV114" s="89"/>
      <c r="GW114" s="89"/>
      <c r="GX114" s="89"/>
      <c r="GY114" s="89"/>
      <c r="GZ114" s="89"/>
      <c r="HA114" s="89"/>
      <c r="HB114" s="89"/>
      <c r="HC114" s="89"/>
      <c r="HD114" s="89"/>
      <c r="HE114" s="89"/>
      <c r="HF114" s="89"/>
      <c r="HG114" s="89"/>
      <c r="HH114" s="89"/>
      <c r="HI114" s="89"/>
      <c r="HJ114" s="89"/>
      <c r="HK114" s="89"/>
      <c r="HL114" s="89"/>
      <c r="HM114" s="89"/>
      <c r="HN114" s="89"/>
      <c r="HO114" s="89"/>
      <c r="HP114" s="89"/>
      <c r="HQ114" s="89"/>
      <c r="HR114" s="89"/>
      <c r="HS114" s="89"/>
      <c r="HT114" s="89"/>
      <c r="HU114" s="89"/>
      <c r="HV114" s="89"/>
      <c r="HW114" s="89"/>
      <c r="HX114" s="89"/>
      <c r="HY114" s="89"/>
      <c r="HZ114" s="89"/>
      <c r="IA114" s="89"/>
      <c r="IB114" s="89"/>
      <c r="IC114" s="89"/>
      <c r="ID114" s="89"/>
      <c r="IE114" s="89"/>
      <c r="IF114" s="89"/>
      <c r="IG114" s="89"/>
      <c r="IH114" s="89"/>
      <c r="II114" s="89"/>
      <c r="IJ114" s="89"/>
      <c r="IK114" s="89"/>
      <c r="IL114" s="89"/>
      <c r="IM114" s="89"/>
      <c r="IN114" s="89"/>
      <c r="IO114" s="89"/>
      <c r="IP114" s="89"/>
      <c r="IQ114" s="89"/>
      <c r="IR114" s="89"/>
      <c r="IS114" s="89"/>
      <c r="IT114" s="89"/>
      <c r="IU114" s="89"/>
      <c r="IV114" s="89"/>
    </row>
    <row r="115" spans="1:256" ht="120">
      <c r="A115" s="89" t="s">
        <v>746</v>
      </c>
      <c r="B115" s="89" t="s">
        <v>386</v>
      </c>
      <c r="C115" s="89" t="s">
        <v>387</v>
      </c>
      <c r="D115" s="89" t="s">
        <v>36</v>
      </c>
      <c r="E115" s="89">
        <v>134</v>
      </c>
      <c r="F115" s="89" t="s">
        <v>747</v>
      </c>
      <c r="G115" s="89">
        <v>29</v>
      </c>
      <c r="H115" s="89" t="s">
        <v>748</v>
      </c>
      <c r="I115" s="89" t="s">
        <v>749</v>
      </c>
      <c r="J115" s="89" t="s">
        <v>7</v>
      </c>
      <c r="K115" s="92" t="s">
        <v>401</v>
      </c>
      <c r="L115" s="94" t="s">
        <v>395</v>
      </c>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c r="DB115" s="89"/>
      <c r="DC115" s="89"/>
      <c r="DD115" s="89"/>
      <c r="DE115" s="89"/>
      <c r="DF115" s="89"/>
      <c r="DG115" s="89"/>
      <c r="DH115" s="89"/>
      <c r="DI115" s="89"/>
      <c r="DJ115" s="89"/>
      <c r="DK115" s="89"/>
      <c r="DL115" s="89"/>
      <c r="DM115" s="89"/>
      <c r="DN115" s="89"/>
      <c r="DO115" s="89"/>
      <c r="DP115" s="89"/>
      <c r="DQ115" s="89"/>
      <c r="DR115" s="89"/>
      <c r="DS115" s="89"/>
      <c r="DT115" s="89"/>
      <c r="DU115" s="89"/>
      <c r="DV115" s="89"/>
      <c r="DW115" s="89"/>
      <c r="DX115" s="89"/>
      <c r="DY115" s="89"/>
      <c r="DZ115" s="89"/>
      <c r="EA115" s="89"/>
      <c r="EB115" s="89"/>
      <c r="EC115" s="89"/>
      <c r="ED115" s="89"/>
      <c r="EE115" s="89"/>
      <c r="EF115" s="89"/>
      <c r="EG115" s="89"/>
      <c r="EH115" s="89"/>
      <c r="EI115" s="89"/>
      <c r="EJ115" s="89"/>
      <c r="EK115" s="89"/>
      <c r="EL115" s="89"/>
      <c r="EM115" s="89"/>
      <c r="EN115" s="89"/>
      <c r="EO115" s="89"/>
      <c r="EP115" s="89"/>
      <c r="EQ115" s="89"/>
      <c r="ER115" s="89"/>
      <c r="ES115" s="89"/>
      <c r="ET115" s="89"/>
      <c r="EU115" s="89"/>
      <c r="EV115" s="89"/>
      <c r="EW115" s="89"/>
      <c r="EX115" s="89"/>
      <c r="EY115" s="89"/>
      <c r="EZ115" s="89"/>
      <c r="FA115" s="89"/>
      <c r="FB115" s="89"/>
      <c r="FC115" s="89"/>
      <c r="FD115" s="89"/>
      <c r="FE115" s="89"/>
      <c r="FF115" s="89"/>
      <c r="FG115" s="89"/>
      <c r="FH115" s="89"/>
      <c r="FI115" s="89"/>
      <c r="FJ115" s="89"/>
      <c r="FK115" s="89"/>
      <c r="FL115" s="89"/>
      <c r="FM115" s="89"/>
      <c r="FN115" s="89"/>
      <c r="FO115" s="89"/>
      <c r="FP115" s="89"/>
      <c r="FQ115" s="89"/>
      <c r="FR115" s="89"/>
      <c r="FS115" s="89"/>
      <c r="FT115" s="89"/>
      <c r="FU115" s="89"/>
      <c r="FV115" s="89"/>
      <c r="FW115" s="89"/>
      <c r="FX115" s="89"/>
      <c r="FY115" s="89"/>
      <c r="FZ115" s="89"/>
      <c r="GA115" s="89"/>
      <c r="GB115" s="89"/>
      <c r="GC115" s="89"/>
      <c r="GD115" s="89"/>
      <c r="GE115" s="89"/>
      <c r="GF115" s="89"/>
      <c r="GG115" s="89"/>
      <c r="GH115" s="89"/>
      <c r="GI115" s="89"/>
      <c r="GJ115" s="89"/>
      <c r="GK115" s="89"/>
      <c r="GL115" s="89"/>
      <c r="GM115" s="89"/>
      <c r="GN115" s="89"/>
      <c r="GO115" s="89"/>
      <c r="GP115" s="89"/>
      <c r="GQ115" s="89"/>
      <c r="GR115" s="89"/>
      <c r="GS115" s="89"/>
      <c r="GT115" s="89"/>
      <c r="GU115" s="89"/>
      <c r="GV115" s="89"/>
      <c r="GW115" s="89"/>
      <c r="GX115" s="89"/>
      <c r="GY115" s="89"/>
      <c r="GZ115" s="89"/>
      <c r="HA115" s="89"/>
      <c r="HB115" s="89"/>
      <c r="HC115" s="89"/>
      <c r="HD115" s="89"/>
      <c r="HE115" s="89"/>
      <c r="HF115" s="89"/>
      <c r="HG115" s="89"/>
      <c r="HH115" s="89"/>
      <c r="HI115" s="89"/>
      <c r="HJ115" s="89"/>
      <c r="HK115" s="89"/>
      <c r="HL115" s="89"/>
      <c r="HM115" s="89"/>
      <c r="HN115" s="89"/>
      <c r="HO115" s="89"/>
      <c r="HP115" s="89"/>
      <c r="HQ115" s="89"/>
      <c r="HR115" s="89"/>
      <c r="HS115" s="89"/>
      <c r="HT115" s="89"/>
      <c r="HU115" s="89"/>
      <c r="HV115" s="89"/>
      <c r="HW115" s="89"/>
      <c r="HX115" s="89"/>
      <c r="HY115" s="89"/>
      <c r="HZ115" s="89"/>
      <c r="IA115" s="89"/>
      <c r="IB115" s="89"/>
      <c r="IC115" s="89"/>
      <c r="ID115" s="89"/>
      <c r="IE115" s="89"/>
      <c r="IF115" s="89"/>
      <c r="IG115" s="89"/>
      <c r="IH115" s="89"/>
      <c r="II115" s="89"/>
      <c r="IJ115" s="89"/>
      <c r="IK115" s="89"/>
      <c r="IL115" s="89"/>
      <c r="IM115" s="89"/>
      <c r="IN115" s="89"/>
      <c r="IO115" s="89"/>
      <c r="IP115" s="89"/>
      <c r="IQ115" s="89"/>
      <c r="IR115" s="89"/>
      <c r="IS115" s="89"/>
      <c r="IT115" s="89"/>
      <c r="IU115" s="89"/>
      <c r="IV115" s="89"/>
    </row>
    <row r="116" spans="1:256" ht="75">
      <c r="A116" s="89" t="s">
        <v>750</v>
      </c>
      <c r="B116" s="89" t="s">
        <v>386</v>
      </c>
      <c r="C116" s="89" t="s">
        <v>387</v>
      </c>
      <c r="D116" s="89" t="s">
        <v>36</v>
      </c>
      <c r="E116" s="89">
        <v>134</v>
      </c>
      <c r="F116" s="89" t="s">
        <v>747</v>
      </c>
      <c r="G116" s="89">
        <v>30</v>
      </c>
      <c r="H116" s="89" t="s">
        <v>751</v>
      </c>
      <c r="I116" s="89" t="s">
        <v>752</v>
      </c>
      <c r="J116" s="89" t="s">
        <v>7</v>
      </c>
      <c r="K116" s="92" t="s">
        <v>401</v>
      </c>
      <c r="L116" s="94" t="s">
        <v>395</v>
      </c>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89"/>
      <c r="DG116" s="89"/>
      <c r="DH116" s="89"/>
      <c r="DI116" s="89"/>
      <c r="DJ116" s="89"/>
      <c r="DK116" s="89"/>
      <c r="DL116" s="89"/>
      <c r="DM116" s="89"/>
      <c r="DN116" s="89"/>
      <c r="DO116" s="89"/>
      <c r="DP116" s="89"/>
      <c r="DQ116" s="89"/>
      <c r="DR116" s="89"/>
      <c r="DS116" s="89"/>
      <c r="DT116" s="89"/>
      <c r="DU116" s="89"/>
      <c r="DV116" s="89"/>
      <c r="DW116" s="89"/>
      <c r="DX116" s="89"/>
      <c r="DY116" s="89"/>
      <c r="DZ116" s="89"/>
      <c r="EA116" s="89"/>
      <c r="EB116" s="89"/>
      <c r="EC116" s="89"/>
      <c r="ED116" s="89"/>
      <c r="EE116" s="89"/>
      <c r="EF116" s="89"/>
      <c r="EG116" s="89"/>
      <c r="EH116" s="89"/>
      <c r="EI116" s="89"/>
      <c r="EJ116" s="89"/>
      <c r="EK116" s="89"/>
      <c r="EL116" s="89"/>
      <c r="EM116" s="89"/>
      <c r="EN116" s="89"/>
      <c r="EO116" s="89"/>
      <c r="EP116" s="89"/>
      <c r="EQ116" s="89"/>
      <c r="ER116" s="89"/>
      <c r="ES116" s="89"/>
      <c r="ET116" s="89"/>
      <c r="EU116" s="89"/>
      <c r="EV116" s="89"/>
      <c r="EW116" s="89"/>
      <c r="EX116" s="89"/>
      <c r="EY116" s="89"/>
      <c r="EZ116" s="89"/>
      <c r="FA116" s="89"/>
      <c r="FB116" s="89"/>
      <c r="FC116" s="89"/>
      <c r="FD116" s="89"/>
      <c r="FE116" s="89"/>
      <c r="FF116" s="89"/>
      <c r="FG116" s="89"/>
      <c r="FH116" s="89"/>
      <c r="FI116" s="89"/>
      <c r="FJ116" s="89"/>
      <c r="FK116" s="89"/>
      <c r="FL116" s="89"/>
      <c r="FM116" s="89"/>
      <c r="FN116" s="89"/>
      <c r="FO116" s="89"/>
      <c r="FP116" s="89"/>
      <c r="FQ116" s="89"/>
      <c r="FR116" s="89"/>
      <c r="FS116" s="89"/>
      <c r="FT116" s="89"/>
      <c r="FU116" s="89"/>
      <c r="FV116" s="89"/>
      <c r="FW116" s="89"/>
      <c r="FX116" s="89"/>
      <c r="FY116" s="89"/>
      <c r="FZ116" s="89"/>
      <c r="GA116" s="89"/>
      <c r="GB116" s="89"/>
      <c r="GC116" s="89"/>
      <c r="GD116" s="89"/>
      <c r="GE116" s="89"/>
      <c r="GF116" s="89"/>
      <c r="GG116" s="89"/>
      <c r="GH116" s="89"/>
      <c r="GI116" s="89"/>
      <c r="GJ116" s="89"/>
      <c r="GK116" s="89"/>
      <c r="GL116" s="89"/>
      <c r="GM116" s="89"/>
      <c r="GN116" s="89"/>
      <c r="GO116" s="89"/>
      <c r="GP116" s="89"/>
      <c r="GQ116" s="89"/>
      <c r="GR116" s="89"/>
      <c r="GS116" s="89"/>
      <c r="GT116" s="89"/>
      <c r="GU116" s="89"/>
      <c r="GV116" s="89"/>
      <c r="GW116" s="89"/>
      <c r="GX116" s="89"/>
      <c r="GY116" s="89"/>
      <c r="GZ116" s="89"/>
      <c r="HA116" s="89"/>
      <c r="HB116" s="89"/>
      <c r="HC116" s="89"/>
      <c r="HD116" s="89"/>
      <c r="HE116" s="89"/>
      <c r="HF116" s="89"/>
      <c r="HG116" s="89"/>
      <c r="HH116" s="89"/>
      <c r="HI116" s="89"/>
      <c r="HJ116" s="89"/>
      <c r="HK116" s="89"/>
      <c r="HL116" s="89"/>
      <c r="HM116" s="89"/>
      <c r="HN116" s="89"/>
      <c r="HO116" s="89"/>
      <c r="HP116" s="89"/>
      <c r="HQ116" s="89"/>
      <c r="HR116" s="89"/>
      <c r="HS116" s="89"/>
      <c r="HT116" s="89"/>
      <c r="HU116" s="89"/>
      <c r="HV116" s="89"/>
      <c r="HW116" s="89"/>
      <c r="HX116" s="89"/>
      <c r="HY116" s="89"/>
      <c r="HZ116" s="89"/>
      <c r="IA116" s="89"/>
      <c r="IB116" s="89"/>
      <c r="IC116" s="89"/>
      <c r="ID116" s="89"/>
      <c r="IE116" s="89"/>
      <c r="IF116" s="89"/>
      <c r="IG116" s="89"/>
      <c r="IH116" s="89"/>
      <c r="II116" s="89"/>
      <c r="IJ116" s="89"/>
      <c r="IK116" s="89"/>
      <c r="IL116" s="89"/>
      <c r="IM116" s="89"/>
      <c r="IN116" s="89"/>
      <c r="IO116" s="89"/>
      <c r="IP116" s="89"/>
      <c r="IQ116" s="89"/>
      <c r="IR116" s="89"/>
      <c r="IS116" s="89"/>
      <c r="IT116" s="89"/>
      <c r="IU116" s="89"/>
      <c r="IV116" s="89"/>
    </row>
    <row r="117" spans="1:256" ht="75">
      <c r="A117" s="89" t="s">
        <v>753</v>
      </c>
      <c r="B117" s="89" t="s">
        <v>386</v>
      </c>
      <c r="C117" s="89" t="s">
        <v>387</v>
      </c>
      <c r="D117" s="89" t="s">
        <v>36</v>
      </c>
      <c r="E117" s="89">
        <v>119</v>
      </c>
      <c r="F117" s="89">
        <v>8</v>
      </c>
      <c r="G117" s="89">
        <v>2</v>
      </c>
      <c r="H117" s="89" t="s">
        <v>754</v>
      </c>
      <c r="I117" s="89" t="s">
        <v>754</v>
      </c>
      <c r="J117" s="89" t="s">
        <v>7</v>
      </c>
      <c r="K117" s="92" t="s">
        <v>401</v>
      </c>
      <c r="L117" s="94" t="s">
        <v>395</v>
      </c>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c r="DB117" s="89"/>
      <c r="DC117" s="89"/>
      <c r="DD117" s="89"/>
      <c r="DE117" s="89"/>
      <c r="DF117" s="89"/>
      <c r="DG117" s="89"/>
      <c r="DH117" s="89"/>
      <c r="DI117" s="89"/>
      <c r="DJ117" s="89"/>
      <c r="DK117" s="89"/>
      <c r="DL117" s="89"/>
      <c r="DM117" s="89"/>
      <c r="DN117" s="89"/>
      <c r="DO117" s="89"/>
      <c r="DP117" s="89"/>
      <c r="DQ117" s="89"/>
      <c r="DR117" s="89"/>
      <c r="DS117" s="89"/>
      <c r="DT117" s="89"/>
      <c r="DU117" s="89"/>
      <c r="DV117" s="89"/>
      <c r="DW117" s="89"/>
      <c r="DX117" s="89"/>
      <c r="DY117" s="89"/>
      <c r="DZ117" s="89"/>
      <c r="EA117" s="89"/>
      <c r="EB117" s="89"/>
      <c r="EC117" s="89"/>
      <c r="ED117" s="89"/>
      <c r="EE117" s="89"/>
      <c r="EF117" s="89"/>
      <c r="EG117" s="89"/>
      <c r="EH117" s="89"/>
      <c r="EI117" s="89"/>
      <c r="EJ117" s="89"/>
      <c r="EK117" s="89"/>
      <c r="EL117" s="89"/>
      <c r="EM117" s="89"/>
      <c r="EN117" s="89"/>
      <c r="EO117" s="89"/>
      <c r="EP117" s="89"/>
      <c r="EQ117" s="89"/>
      <c r="ER117" s="89"/>
      <c r="ES117" s="89"/>
      <c r="ET117" s="89"/>
      <c r="EU117" s="89"/>
      <c r="EV117" s="89"/>
      <c r="EW117" s="89"/>
      <c r="EX117" s="89"/>
      <c r="EY117" s="89"/>
      <c r="EZ117" s="89"/>
      <c r="FA117" s="89"/>
      <c r="FB117" s="89"/>
      <c r="FC117" s="89"/>
      <c r="FD117" s="89"/>
      <c r="FE117" s="89"/>
      <c r="FF117" s="89"/>
      <c r="FG117" s="89"/>
      <c r="FH117" s="89"/>
      <c r="FI117" s="89"/>
      <c r="FJ117" s="89"/>
      <c r="FK117" s="89"/>
      <c r="FL117" s="89"/>
      <c r="FM117" s="89"/>
      <c r="FN117" s="89"/>
      <c r="FO117" s="89"/>
      <c r="FP117" s="89"/>
      <c r="FQ117" s="89"/>
      <c r="FR117" s="89"/>
      <c r="FS117" s="89"/>
      <c r="FT117" s="89"/>
      <c r="FU117" s="89"/>
      <c r="FV117" s="89"/>
      <c r="FW117" s="89"/>
      <c r="FX117" s="89"/>
      <c r="FY117" s="89"/>
      <c r="FZ117" s="89"/>
      <c r="GA117" s="89"/>
      <c r="GB117" s="89"/>
      <c r="GC117" s="89"/>
      <c r="GD117" s="89"/>
      <c r="GE117" s="89"/>
      <c r="GF117" s="89"/>
      <c r="GG117" s="89"/>
      <c r="GH117" s="89"/>
      <c r="GI117" s="89"/>
      <c r="GJ117" s="89"/>
      <c r="GK117" s="89"/>
      <c r="GL117" s="89"/>
      <c r="GM117" s="89"/>
      <c r="GN117" s="89"/>
      <c r="GO117" s="89"/>
      <c r="GP117" s="89"/>
      <c r="GQ117" s="89"/>
      <c r="GR117" s="89"/>
      <c r="GS117" s="89"/>
      <c r="GT117" s="89"/>
      <c r="GU117" s="89"/>
      <c r="GV117" s="89"/>
      <c r="GW117" s="89"/>
      <c r="GX117" s="89"/>
      <c r="GY117" s="89"/>
      <c r="GZ117" s="89"/>
      <c r="HA117" s="89"/>
      <c r="HB117" s="89"/>
      <c r="HC117" s="89"/>
      <c r="HD117" s="89"/>
      <c r="HE117" s="89"/>
      <c r="HF117" s="89"/>
      <c r="HG117" s="89"/>
      <c r="HH117" s="89"/>
      <c r="HI117" s="89"/>
      <c r="HJ117" s="89"/>
      <c r="HK117" s="89"/>
      <c r="HL117" s="89"/>
      <c r="HM117" s="89"/>
      <c r="HN117" s="89"/>
      <c r="HO117" s="89"/>
      <c r="HP117" s="89"/>
      <c r="HQ117" s="89"/>
      <c r="HR117" s="89"/>
      <c r="HS117" s="89"/>
      <c r="HT117" s="89"/>
      <c r="HU117" s="89"/>
      <c r="HV117" s="89"/>
      <c r="HW117" s="89"/>
      <c r="HX117" s="89"/>
      <c r="HY117" s="89"/>
      <c r="HZ117" s="89"/>
      <c r="IA117" s="89"/>
      <c r="IB117" s="89"/>
      <c r="IC117" s="89"/>
      <c r="ID117" s="89"/>
      <c r="IE117" s="89"/>
      <c r="IF117" s="89"/>
      <c r="IG117" s="89"/>
      <c r="IH117" s="89"/>
      <c r="II117" s="89"/>
      <c r="IJ117" s="89"/>
      <c r="IK117" s="89"/>
      <c r="IL117" s="89"/>
      <c r="IM117" s="89"/>
      <c r="IN117" s="89"/>
      <c r="IO117" s="89"/>
      <c r="IP117" s="89"/>
      <c r="IQ117" s="89"/>
      <c r="IR117" s="89"/>
      <c r="IS117" s="89"/>
      <c r="IT117" s="89"/>
      <c r="IU117" s="89"/>
      <c r="IV117" s="89"/>
    </row>
    <row r="118" spans="1:256" ht="255">
      <c r="A118" s="89" t="s">
        <v>755</v>
      </c>
      <c r="B118" s="89" t="s">
        <v>386</v>
      </c>
      <c r="C118" s="89" t="s">
        <v>387</v>
      </c>
      <c r="D118" s="89" t="s">
        <v>27</v>
      </c>
      <c r="E118" s="89">
        <v>160</v>
      </c>
      <c r="F118" s="89" t="s">
        <v>756</v>
      </c>
      <c r="G118" s="89">
        <v>1</v>
      </c>
      <c r="H118" s="89" t="s">
        <v>757</v>
      </c>
      <c r="I118" s="89" t="s">
        <v>757</v>
      </c>
      <c r="J118" s="92" t="s">
        <v>294</v>
      </c>
      <c r="K118" s="92" t="s">
        <v>7</v>
      </c>
      <c r="L118" s="85">
        <v>0</v>
      </c>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c r="DB118" s="89"/>
      <c r="DC118" s="89"/>
      <c r="DD118" s="89"/>
      <c r="DE118" s="89"/>
      <c r="DF118" s="89"/>
      <c r="DG118" s="89"/>
      <c r="DH118" s="89"/>
      <c r="DI118" s="89"/>
      <c r="DJ118" s="89"/>
      <c r="DK118" s="89"/>
      <c r="DL118" s="89"/>
      <c r="DM118" s="89"/>
      <c r="DN118" s="89"/>
      <c r="DO118" s="89"/>
      <c r="DP118" s="89"/>
      <c r="DQ118" s="89"/>
      <c r="DR118" s="89"/>
      <c r="DS118" s="89"/>
      <c r="DT118" s="89"/>
      <c r="DU118" s="89"/>
      <c r="DV118" s="89"/>
      <c r="DW118" s="89"/>
      <c r="DX118" s="89"/>
      <c r="DY118" s="89"/>
      <c r="DZ118" s="89"/>
      <c r="EA118" s="89"/>
      <c r="EB118" s="89"/>
      <c r="EC118" s="89"/>
      <c r="ED118" s="89"/>
      <c r="EE118" s="89"/>
      <c r="EF118" s="89"/>
      <c r="EG118" s="89"/>
      <c r="EH118" s="89"/>
      <c r="EI118" s="89"/>
      <c r="EJ118" s="89"/>
      <c r="EK118" s="89"/>
      <c r="EL118" s="89"/>
      <c r="EM118" s="89"/>
      <c r="EN118" s="89"/>
      <c r="EO118" s="89"/>
      <c r="EP118" s="89"/>
      <c r="EQ118" s="89"/>
      <c r="ER118" s="89"/>
      <c r="ES118" s="89"/>
      <c r="ET118" s="89"/>
      <c r="EU118" s="89"/>
      <c r="EV118" s="89"/>
      <c r="EW118" s="89"/>
      <c r="EX118" s="89"/>
      <c r="EY118" s="89"/>
      <c r="EZ118" s="89"/>
      <c r="FA118" s="89"/>
      <c r="FB118" s="89"/>
      <c r="FC118" s="89"/>
      <c r="FD118" s="89"/>
      <c r="FE118" s="89"/>
      <c r="FF118" s="89"/>
      <c r="FG118" s="89"/>
      <c r="FH118" s="89"/>
      <c r="FI118" s="89"/>
      <c r="FJ118" s="89"/>
      <c r="FK118" s="89"/>
      <c r="FL118" s="89"/>
      <c r="FM118" s="89"/>
      <c r="FN118" s="89"/>
      <c r="FO118" s="89"/>
      <c r="FP118" s="89"/>
      <c r="FQ118" s="89"/>
      <c r="FR118" s="89"/>
      <c r="FS118" s="89"/>
      <c r="FT118" s="89"/>
      <c r="FU118" s="89"/>
      <c r="FV118" s="89"/>
      <c r="FW118" s="89"/>
      <c r="FX118" s="89"/>
      <c r="FY118" s="89"/>
      <c r="FZ118" s="89"/>
      <c r="GA118" s="89"/>
      <c r="GB118" s="89"/>
      <c r="GC118" s="89"/>
      <c r="GD118" s="89"/>
      <c r="GE118" s="89"/>
      <c r="GF118" s="89"/>
      <c r="GG118" s="89"/>
      <c r="GH118" s="89"/>
      <c r="GI118" s="89"/>
      <c r="GJ118" s="89"/>
      <c r="GK118" s="89"/>
      <c r="GL118" s="89"/>
      <c r="GM118" s="89"/>
      <c r="GN118" s="89"/>
      <c r="GO118" s="89"/>
      <c r="GP118" s="89"/>
      <c r="GQ118" s="89"/>
      <c r="GR118" s="89"/>
      <c r="GS118" s="89"/>
      <c r="GT118" s="89"/>
      <c r="GU118" s="89"/>
      <c r="GV118" s="89"/>
      <c r="GW118" s="89"/>
      <c r="GX118" s="89"/>
      <c r="GY118" s="89"/>
      <c r="GZ118" s="89"/>
      <c r="HA118" s="89"/>
      <c r="HB118" s="89"/>
      <c r="HC118" s="89"/>
      <c r="HD118" s="89"/>
      <c r="HE118" s="89"/>
      <c r="HF118" s="89"/>
      <c r="HG118" s="89"/>
      <c r="HH118" s="89"/>
      <c r="HI118" s="89"/>
      <c r="HJ118" s="89"/>
      <c r="HK118" s="89"/>
      <c r="HL118" s="89"/>
      <c r="HM118" s="89"/>
      <c r="HN118" s="89"/>
      <c r="HO118" s="89"/>
      <c r="HP118" s="89"/>
      <c r="HQ118" s="89"/>
      <c r="HR118" s="89"/>
      <c r="HS118" s="89"/>
      <c r="HT118" s="89"/>
      <c r="HU118" s="89"/>
      <c r="HV118" s="89"/>
      <c r="HW118" s="89"/>
      <c r="HX118" s="89"/>
      <c r="HY118" s="89"/>
      <c r="HZ118" s="89"/>
      <c r="IA118" s="89"/>
      <c r="IB118" s="89"/>
      <c r="IC118" s="89"/>
      <c r="ID118" s="89"/>
      <c r="IE118" s="89"/>
      <c r="IF118" s="89"/>
      <c r="IG118" s="89"/>
      <c r="IH118" s="89"/>
      <c r="II118" s="89"/>
      <c r="IJ118" s="89"/>
      <c r="IK118" s="89"/>
      <c r="IL118" s="89"/>
      <c r="IM118" s="89"/>
      <c r="IN118" s="89"/>
      <c r="IO118" s="89"/>
      <c r="IP118" s="89"/>
      <c r="IQ118" s="89"/>
      <c r="IR118" s="89"/>
      <c r="IS118" s="89"/>
      <c r="IT118" s="89"/>
      <c r="IU118" s="89"/>
    </row>
    <row r="119" spans="1:256" ht="195">
      <c r="A119" s="89" t="s">
        <v>758</v>
      </c>
      <c r="B119" s="89" t="s">
        <v>386</v>
      </c>
      <c r="C119" s="89" t="s">
        <v>387</v>
      </c>
      <c r="D119" s="89" t="s">
        <v>27</v>
      </c>
      <c r="E119" s="89">
        <v>141</v>
      </c>
      <c r="F119" s="89">
        <v>9</v>
      </c>
      <c r="G119" s="89">
        <v>2</v>
      </c>
      <c r="H119" s="89" t="s">
        <v>759</v>
      </c>
      <c r="I119" s="89" t="s">
        <v>760</v>
      </c>
      <c r="J119" s="92" t="s">
        <v>294</v>
      </c>
      <c r="K119" s="92" t="s">
        <v>7</v>
      </c>
      <c r="L119" s="85">
        <v>0</v>
      </c>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c r="CG119" s="89"/>
      <c r="CH119" s="89"/>
      <c r="CI119" s="89"/>
      <c r="CJ119" s="89"/>
      <c r="CK119" s="89"/>
      <c r="CL119" s="89"/>
      <c r="CM119" s="89"/>
      <c r="CN119" s="89"/>
      <c r="CO119" s="89"/>
      <c r="CP119" s="89"/>
      <c r="CQ119" s="89"/>
      <c r="CR119" s="89"/>
      <c r="CS119" s="89"/>
      <c r="CT119" s="89"/>
      <c r="CU119" s="89"/>
      <c r="CV119" s="89"/>
      <c r="CW119" s="89"/>
      <c r="CX119" s="89"/>
      <c r="CY119" s="89"/>
      <c r="CZ119" s="89"/>
      <c r="DA119" s="89"/>
      <c r="DB119" s="89"/>
      <c r="DC119" s="89"/>
      <c r="DD119" s="89"/>
      <c r="DE119" s="89"/>
      <c r="DF119" s="89"/>
      <c r="DG119" s="89"/>
      <c r="DH119" s="89"/>
      <c r="DI119" s="89"/>
      <c r="DJ119" s="89"/>
      <c r="DK119" s="89"/>
      <c r="DL119" s="89"/>
      <c r="DM119" s="89"/>
      <c r="DN119" s="89"/>
      <c r="DO119" s="89"/>
      <c r="DP119" s="89"/>
      <c r="DQ119" s="89"/>
      <c r="DR119" s="89"/>
      <c r="DS119" s="89"/>
      <c r="DT119" s="89"/>
      <c r="DU119" s="89"/>
      <c r="DV119" s="89"/>
      <c r="DW119" s="89"/>
      <c r="DX119" s="89"/>
      <c r="DY119" s="89"/>
      <c r="DZ119" s="89"/>
      <c r="EA119" s="89"/>
      <c r="EB119" s="89"/>
      <c r="EC119" s="89"/>
      <c r="ED119" s="89"/>
      <c r="EE119" s="89"/>
      <c r="EF119" s="89"/>
      <c r="EG119" s="89"/>
      <c r="EH119" s="89"/>
      <c r="EI119" s="89"/>
      <c r="EJ119" s="89"/>
      <c r="EK119" s="89"/>
      <c r="EL119" s="89"/>
      <c r="EM119" s="89"/>
      <c r="EN119" s="89"/>
      <c r="EO119" s="89"/>
      <c r="EP119" s="89"/>
      <c r="EQ119" s="89"/>
      <c r="ER119" s="89"/>
      <c r="ES119" s="89"/>
      <c r="ET119" s="89"/>
      <c r="EU119" s="89"/>
      <c r="EV119" s="89"/>
      <c r="EW119" s="89"/>
      <c r="EX119" s="89"/>
      <c r="EY119" s="89"/>
      <c r="EZ119" s="89"/>
      <c r="FA119" s="89"/>
      <c r="FB119" s="89"/>
      <c r="FC119" s="89"/>
      <c r="FD119" s="89"/>
      <c r="FE119" s="89"/>
      <c r="FF119" s="89"/>
      <c r="FG119" s="89"/>
      <c r="FH119" s="89"/>
      <c r="FI119" s="89"/>
      <c r="FJ119" s="89"/>
      <c r="FK119" s="89"/>
      <c r="FL119" s="89"/>
      <c r="FM119" s="89"/>
      <c r="FN119" s="89"/>
      <c r="FO119" s="89"/>
      <c r="FP119" s="89"/>
      <c r="FQ119" s="89"/>
      <c r="FR119" s="89"/>
      <c r="FS119" s="89"/>
      <c r="FT119" s="89"/>
      <c r="FU119" s="89"/>
      <c r="FV119" s="89"/>
      <c r="FW119" s="89"/>
      <c r="FX119" s="89"/>
      <c r="FY119" s="89"/>
      <c r="FZ119" s="89"/>
      <c r="GA119" s="89"/>
      <c r="GB119" s="89"/>
      <c r="GC119" s="89"/>
      <c r="GD119" s="89"/>
      <c r="GE119" s="89"/>
      <c r="GF119" s="89"/>
      <c r="GG119" s="89"/>
      <c r="GH119" s="89"/>
      <c r="GI119" s="89"/>
      <c r="GJ119" s="89"/>
      <c r="GK119" s="89"/>
      <c r="GL119" s="89"/>
      <c r="GM119" s="89"/>
      <c r="GN119" s="89"/>
      <c r="GO119" s="89"/>
      <c r="GP119" s="89"/>
      <c r="GQ119" s="89"/>
      <c r="GR119" s="89"/>
      <c r="GS119" s="89"/>
      <c r="GT119" s="89"/>
      <c r="GU119" s="89"/>
      <c r="GV119" s="89"/>
      <c r="GW119" s="89"/>
      <c r="GX119" s="89"/>
      <c r="GY119" s="89"/>
      <c r="GZ119" s="89"/>
      <c r="HA119" s="89"/>
      <c r="HB119" s="89"/>
      <c r="HC119" s="89"/>
      <c r="HD119" s="89"/>
      <c r="HE119" s="89"/>
      <c r="HF119" s="89"/>
      <c r="HG119" s="89"/>
      <c r="HH119" s="89"/>
      <c r="HI119" s="89"/>
      <c r="HJ119" s="89"/>
      <c r="HK119" s="89"/>
      <c r="HL119" s="89"/>
      <c r="HM119" s="89"/>
      <c r="HN119" s="89"/>
      <c r="HO119" s="89"/>
      <c r="HP119" s="89"/>
      <c r="HQ119" s="89"/>
      <c r="HR119" s="89"/>
      <c r="HS119" s="89"/>
      <c r="HT119" s="89"/>
      <c r="HU119" s="89"/>
      <c r="HV119" s="89"/>
      <c r="HW119" s="89"/>
      <c r="HX119" s="89"/>
      <c r="HY119" s="89"/>
      <c r="HZ119" s="89"/>
      <c r="IA119" s="89"/>
      <c r="IB119" s="89"/>
      <c r="IC119" s="89"/>
      <c r="ID119" s="89"/>
      <c r="IE119" s="89"/>
      <c r="IF119" s="89"/>
      <c r="IG119" s="89"/>
      <c r="IH119" s="89"/>
      <c r="II119" s="89"/>
      <c r="IJ119" s="89"/>
      <c r="IK119" s="89"/>
      <c r="IL119" s="89"/>
      <c r="IM119" s="89"/>
      <c r="IN119" s="89"/>
      <c r="IO119" s="89"/>
      <c r="IP119" s="89"/>
      <c r="IQ119" s="89"/>
      <c r="IR119" s="89"/>
      <c r="IS119" s="89"/>
      <c r="IT119" s="89"/>
      <c r="IU119" s="89"/>
    </row>
    <row r="120" spans="1:256" ht="242.25">
      <c r="A120" s="102" t="s">
        <v>761</v>
      </c>
      <c r="B120" s="102" t="s">
        <v>386</v>
      </c>
      <c r="C120" s="102" t="s">
        <v>387</v>
      </c>
      <c r="D120" s="102" t="s">
        <v>27</v>
      </c>
      <c r="E120" s="102">
        <v>201</v>
      </c>
      <c r="F120" s="102" t="s">
        <v>762</v>
      </c>
      <c r="G120" s="102">
        <v>8</v>
      </c>
      <c r="H120" s="102" t="s">
        <v>763</v>
      </c>
      <c r="I120" s="102" t="s">
        <v>764</v>
      </c>
      <c r="J120" s="103" t="s">
        <v>765</v>
      </c>
      <c r="K120" s="104" t="s">
        <v>766</v>
      </c>
      <c r="L120" s="105">
        <v>0</v>
      </c>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A120" s="102"/>
      <c r="CB120" s="102"/>
      <c r="CC120" s="102"/>
      <c r="CD120" s="102"/>
      <c r="CE120" s="102"/>
      <c r="CF120" s="102"/>
      <c r="CG120" s="102"/>
      <c r="CH120" s="102"/>
      <c r="CI120" s="102"/>
      <c r="CJ120" s="102"/>
      <c r="CK120" s="102"/>
      <c r="CL120" s="102"/>
      <c r="CM120" s="102"/>
      <c r="CN120" s="102"/>
      <c r="CO120" s="102"/>
      <c r="CP120" s="102"/>
      <c r="CQ120" s="102"/>
      <c r="CR120" s="102"/>
      <c r="CS120" s="102"/>
      <c r="CT120" s="102"/>
      <c r="CU120" s="102"/>
      <c r="CV120" s="102"/>
      <c r="CW120" s="102"/>
      <c r="CX120" s="102"/>
      <c r="CY120" s="102"/>
      <c r="CZ120" s="102"/>
      <c r="DA120" s="102"/>
      <c r="DB120" s="102"/>
      <c r="DC120" s="102"/>
      <c r="DD120" s="102"/>
      <c r="DE120" s="102"/>
      <c r="DF120" s="102"/>
      <c r="DG120" s="102"/>
      <c r="DH120" s="102"/>
      <c r="DI120" s="102"/>
      <c r="DJ120" s="102"/>
      <c r="DK120" s="102"/>
      <c r="DL120" s="102"/>
      <c r="DM120" s="102"/>
      <c r="DN120" s="102"/>
      <c r="DO120" s="102"/>
      <c r="DP120" s="102"/>
      <c r="DQ120" s="102"/>
      <c r="DR120" s="102"/>
      <c r="DS120" s="102"/>
      <c r="DT120" s="102"/>
      <c r="DU120" s="102"/>
      <c r="DV120" s="102"/>
      <c r="DW120" s="102"/>
      <c r="DX120" s="102"/>
      <c r="DY120" s="102"/>
      <c r="DZ120" s="102"/>
      <c r="EA120" s="102"/>
      <c r="EB120" s="102"/>
      <c r="EC120" s="102"/>
      <c r="ED120" s="102"/>
      <c r="EE120" s="102"/>
      <c r="EF120" s="102"/>
      <c r="EG120" s="102"/>
      <c r="EH120" s="102"/>
      <c r="EI120" s="102"/>
      <c r="EJ120" s="102"/>
      <c r="EK120" s="102"/>
      <c r="EL120" s="102"/>
      <c r="EM120" s="102"/>
      <c r="EN120" s="102"/>
      <c r="EO120" s="102"/>
      <c r="EP120" s="102"/>
      <c r="EQ120" s="102"/>
      <c r="ER120" s="102"/>
      <c r="ES120" s="102"/>
      <c r="ET120" s="102"/>
      <c r="EU120" s="102"/>
      <c r="EV120" s="102"/>
      <c r="EW120" s="102"/>
      <c r="EX120" s="102"/>
      <c r="EY120" s="102"/>
      <c r="EZ120" s="102"/>
      <c r="FA120" s="102"/>
      <c r="FB120" s="102"/>
      <c r="FC120" s="102"/>
      <c r="FD120" s="102"/>
      <c r="FE120" s="102"/>
      <c r="FF120" s="102"/>
      <c r="FG120" s="102"/>
      <c r="FH120" s="102"/>
      <c r="FI120" s="102"/>
      <c r="FJ120" s="102"/>
      <c r="FK120" s="102"/>
      <c r="FL120" s="102"/>
      <c r="FM120" s="102"/>
      <c r="FN120" s="102"/>
      <c r="FO120" s="102"/>
      <c r="FP120" s="102"/>
      <c r="FQ120" s="102"/>
      <c r="FR120" s="102"/>
      <c r="FS120" s="102"/>
      <c r="FT120" s="102"/>
      <c r="FU120" s="102"/>
      <c r="FV120" s="102"/>
      <c r="FW120" s="102"/>
      <c r="FX120" s="102"/>
      <c r="FY120" s="102"/>
      <c r="FZ120" s="102"/>
      <c r="GA120" s="102"/>
      <c r="GB120" s="102"/>
      <c r="GC120" s="102"/>
      <c r="GD120" s="102"/>
      <c r="GE120" s="102"/>
      <c r="GF120" s="102"/>
      <c r="GG120" s="102"/>
      <c r="GH120" s="102"/>
      <c r="GI120" s="102"/>
      <c r="GJ120" s="102"/>
      <c r="GK120" s="102"/>
      <c r="GL120" s="102"/>
      <c r="GM120" s="102"/>
      <c r="GN120" s="102"/>
      <c r="GO120" s="102"/>
      <c r="GP120" s="102"/>
      <c r="GQ120" s="102"/>
      <c r="GR120" s="102"/>
      <c r="GS120" s="102"/>
      <c r="GT120" s="102"/>
      <c r="GU120" s="102"/>
      <c r="GV120" s="102"/>
      <c r="GW120" s="102"/>
      <c r="GX120" s="102"/>
      <c r="GY120" s="102"/>
      <c r="GZ120" s="102"/>
      <c r="HA120" s="102"/>
      <c r="HB120" s="102"/>
      <c r="HC120" s="102"/>
      <c r="HD120" s="102"/>
      <c r="HE120" s="102"/>
      <c r="HF120" s="102"/>
      <c r="HG120" s="102"/>
      <c r="HH120" s="102"/>
      <c r="HI120" s="102"/>
      <c r="HJ120" s="102"/>
      <c r="HK120" s="102"/>
      <c r="HL120" s="102"/>
      <c r="HM120" s="102"/>
      <c r="HN120" s="102"/>
      <c r="HO120" s="102"/>
      <c r="HP120" s="102"/>
      <c r="HQ120" s="102"/>
      <c r="HR120" s="102"/>
      <c r="HS120" s="102"/>
      <c r="HT120" s="102"/>
      <c r="HU120" s="102"/>
      <c r="HV120" s="102"/>
      <c r="HW120" s="102"/>
      <c r="HX120" s="102"/>
      <c r="HY120" s="102"/>
      <c r="HZ120" s="102"/>
      <c r="IA120" s="102"/>
      <c r="IB120" s="102"/>
      <c r="IC120" s="102"/>
      <c r="ID120" s="102"/>
      <c r="IE120" s="102"/>
      <c r="IF120" s="102"/>
      <c r="IG120" s="102"/>
      <c r="IH120" s="102"/>
      <c r="II120" s="102"/>
      <c r="IJ120" s="102"/>
      <c r="IK120" s="102"/>
      <c r="IL120" s="102"/>
      <c r="IM120" s="102"/>
      <c r="IN120" s="102"/>
      <c r="IO120" s="102"/>
      <c r="IP120" s="102"/>
      <c r="IQ120" s="102"/>
      <c r="IR120" s="102"/>
      <c r="IS120" s="102"/>
      <c r="IT120" s="102"/>
      <c r="IU120" s="102"/>
    </row>
    <row r="121" spans="1:256" s="90" customFormat="1">
      <c r="A121" s="90" t="s">
        <v>767</v>
      </c>
      <c r="B121" s="90" t="s">
        <v>386</v>
      </c>
      <c r="C121" s="90" t="s">
        <v>387</v>
      </c>
      <c r="D121" s="90" t="s">
        <v>36</v>
      </c>
      <c r="E121" s="90">
        <v>209</v>
      </c>
      <c r="F121" s="85" t="s">
        <v>768</v>
      </c>
      <c r="G121" s="90">
        <v>5</v>
      </c>
      <c r="H121" s="90" t="s">
        <v>769</v>
      </c>
      <c r="I121" s="90" t="s">
        <v>770</v>
      </c>
      <c r="J121" s="90" t="s">
        <v>7</v>
      </c>
      <c r="K121" s="106" t="s">
        <v>771</v>
      </c>
    </row>
    <row r="122" spans="1:256" ht="409.5">
      <c r="A122" s="85" t="s">
        <v>772</v>
      </c>
      <c r="B122" s="85" t="s">
        <v>773</v>
      </c>
      <c r="C122" s="85" t="s">
        <v>774</v>
      </c>
      <c r="D122" s="85" t="s">
        <v>36</v>
      </c>
      <c r="E122" s="85">
        <v>1</v>
      </c>
      <c r="F122" s="85">
        <v>1</v>
      </c>
      <c r="G122" s="85">
        <v>20</v>
      </c>
      <c r="H122" s="86" t="s">
        <v>775</v>
      </c>
      <c r="I122" s="86" t="s">
        <v>776</v>
      </c>
      <c r="J122" s="87" t="s">
        <v>795</v>
      </c>
      <c r="K122" s="88" t="s">
        <v>395</v>
      </c>
      <c r="L122" s="89"/>
      <c r="M122" s="90"/>
      <c r="N122" s="90"/>
      <c r="O122" s="90"/>
      <c r="P122" s="90"/>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c r="BB122" s="90"/>
      <c r="BC122" s="90"/>
      <c r="BD122" s="90"/>
      <c r="BE122" s="90"/>
      <c r="BF122" s="90"/>
      <c r="BG122" s="90"/>
      <c r="BH122" s="90"/>
      <c r="BI122" s="90"/>
      <c r="BJ122" s="90"/>
      <c r="BK122" s="90"/>
      <c r="BL122" s="90"/>
      <c r="BM122" s="90"/>
      <c r="BN122" s="90"/>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c r="EG122" s="90"/>
      <c r="EH122" s="90"/>
      <c r="EI122" s="90"/>
      <c r="EJ122" s="90"/>
      <c r="EK122" s="90"/>
      <c r="EL122" s="90"/>
      <c r="EM122" s="90"/>
      <c r="EN122" s="90"/>
      <c r="EO122" s="90"/>
      <c r="EP122" s="90"/>
      <c r="EQ122" s="90"/>
      <c r="ER122" s="90"/>
      <c r="ES122" s="90"/>
      <c r="ET122" s="90"/>
      <c r="EU122" s="90"/>
      <c r="EV122" s="90"/>
      <c r="EW122" s="90"/>
      <c r="EX122" s="90"/>
      <c r="EY122" s="90"/>
      <c r="EZ122" s="90"/>
      <c r="FA122" s="90"/>
      <c r="FB122" s="90"/>
      <c r="FC122" s="90"/>
      <c r="FD122" s="90"/>
      <c r="FE122" s="90"/>
      <c r="FF122" s="90"/>
      <c r="FG122" s="90"/>
      <c r="FH122" s="90"/>
      <c r="FI122" s="90"/>
      <c r="FJ122" s="90"/>
      <c r="FK122" s="90"/>
      <c r="FL122" s="90"/>
      <c r="FM122" s="90"/>
      <c r="FN122" s="90"/>
      <c r="FO122" s="90"/>
      <c r="FP122" s="90"/>
      <c r="FQ122" s="90"/>
      <c r="FR122" s="90"/>
      <c r="FS122" s="90"/>
      <c r="FT122" s="90"/>
      <c r="FU122" s="90"/>
      <c r="FV122" s="90"/>
      <c r="FW122" s="90"/>
      <c r="FX122" s="90"/>
      <c r="FY122" s="90"/>
      <c r="FZ122" s="90"/>
      <c r="GA122" s="90"/>
      <c r="GB122" s="90"/>
      <c r="GC122" s="90"/>
      <c r="GD122" s="90"/>
      <c r="GE122" s="90"/>
      <c r="GF122" s="90"/>
      <c r="GG122" s="90"/>
      <c r="GH122" s="90"/>
      <c r="GI122" s="90"/>
      <c r="GJ122" s="90"/>
      <c r="GK122" s="90"/>
      <c r="GL122" s="90"/>
      <c r="GM122" s="90"/>
      <c r="GN122" s="90"/>
      <c r="GO122" s="90"/>
      <c r="GP122" s="90"/>
      <c r="GQ122" s="90"/>
      <c r="GR122" s="90"/>
      <c r="GS122" s="90"/>
      <c r="GT122" s="90"/>
      <c r="GU122" s="90"/>
      <c r="GV122" s="90"/>
      <c r="GW122" s="90"/>
      <c r="GX122" s="90"/>
      <c r="GY122" s="90"/>
      <c r="GZ122" s="90"/>
      <c r="HA122" s="90"/>
      <c r="HB122" s="90"/>
      <c r="HC122" s="90"/>
      <c r="HD122" s="90"/>
      <c r="HE122" s="90"/>
      <c r="HF122" s="90"/>
      <c r="HG122" s="90"/>
      <c r="HH122" s="90"/>
      <c r="HI122" s="90"/>
      <c r="HJ122" s="90"/>
      <c r="HK122" s="90"/>
      <c r="HL122" s="90"/>
      <c r="HM122" s="90"/>
      <c r="HN122" s="90"/>
      <c r="HO122" s="90"/>
      <c r="HP122" s="90"/>
      <c r="HQ122" s="90"/>
      <c r="HR122" s="90"/>
      <c r="HS122" s="90"/>
      <c r="HT122" s="90"/>
      <c r="HU122" s="90"/>
      <c r="HV122" s="90"/>
      <c r="HW122" s="90"/>
      <c r="HX122" s="90"/>
      <c r="HY122" s="90"/>
      <c r="HZ122" s="90"/>
      <c r="IA122" s="90"/>
      <c r="IB122" s="90"/>
      <c r="IC122" s="90"/>
      <c r="ID122" s="90"/>
      <c r="IE122" s="90"/>
      <c r="IF122" s="90"/>
      <c r="IG122" s="90"/>
      <c r="IH122" s="90"/>
      <c r="II122" s="90"/>
      <c r="IJ122" s="90"/>
      <c r="IK122" s="90"/>
      <c r="IL122" s="90"/>
      <c r="IM122" s="90"/>
      <c r="IN122" s="90"/>
      <c r="IO122" s="90"/>
      <c r="IP122" s="90"/>
      <c r="IQ122" s="90"/>
      <c r="IR122" s="90"/>
      <c r="IS122" s="90"/>
      <c r="IT122" s="90"/>
      <c r="IU122" s="90"/>
    </row>
    <row r="123" spans="1:256" ht="255">
      <c r="A123" s="85" t="s">
        <v>777</v>
      </c>
      <c r="B123" s="85" t="s">
        <v>773</v>
      </c>
      <c r="C123" s="85" t="s">
        <v>774</v>
      </c>
      <c r="D123" s="85" t="s">
        <v>36</v>
      </c>
      <c r="E123" s="85">
        <v>1</v>
      </c>
      <c r="F123" s="85">
        <v>1</v>
      </c>
      <c r="G123" s="85">
        <v>24</v>
      </c>
      <c r="H123" s="86" t="s">
        <v>778</v>
      </c>
      <c r="I123" s="86" t="s">
        <v>779</v>
      </c>
      <c r="J123" s="87" t="s">
        <v>796</v>
      </c>
      <c r="K123" s="88" t="s">
        <v>395</v>
      </c>
      <c r="L123" s="89"/>
      <c r="M123" s="90"/>
      <c r="N123" s="90"/>
      <c r="O123" s="90"/>
      <c r="P123" s="90"/>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c r="BB123" s="90"/>
      <c r="BC123" s="90"/>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c r="EK123" s="90"/>
      <c r="EL123" s="90"/>
      <c r="EM123" s="90"/>
      <c r="EN123" s="90"/>
      <c r="EO123" s="90"/>
      <c r="EP123" s="90"/>
      <c r="EQ123" s="90"/>
      <c r="ER123" s="90"/>
      <c r="ES123" s="90"/>
      <c r="ET123" s="90"/>
      <c r="EU123" s="90"/>
      <c r="EV123" s="90"/>
      <c r="EW123" s="90"/>
      <c r="EX123" s="90"/>
      <c r="EY123" s="90"/>
      <c r="EZ123" s="90"/>
      <c r="FA123" s="90"/>
      <c r="FB123" s="90"/>
      <c r="FC123" s="90"/>
      <c r="FD123" s="90"/>
      <c r="FE123" s="90"/>
      <c r="FF123" s="90"/>
      <c r="FG123" s="90"/>
      <c r="FH123" s="90"/>
      <c r="FI123" s="90"/>
      <c r="FJ123" s="90"/>
      <c r="FK123" s="90"/>
      <c r="FL123" s="90"/>
      <c r="FM123" s="90"/>
      <c r="FN123" s="90"/>
      <c r="FO123" s="90"/>
      <c r="FP123" s="90"/>
      <c r="FQ123" s="90"/>
      <c r="FR123" s="90"/>
      <c r="FS123" s="90"/>
      <c r="FT123" s="90"/>
      <c r="FU123" s="90"/>
      <c r="FV123" s="90"/>
      <c r="FW123" s="90"/>
      <c r="FX123" s="90"/>
      <c r="FY123" s="90"/>
      <c r="FZ123" s="90"/>
      <c r="GA123" s="90"/>
      <c r="GB123" s="90"/>
      <c r="GC123" s="90"/>
      <c r="GD123" s="90"/>
      <c r="GE123" s="90"/>
      <c r="GF123" s="90"/>
      <c r="GG123" s="90"/>
      <c r="GH123" s="90"/>
      <c r="GI123" s="90"/>
      <c r="GJ123" s="90"/>
      <c r="GK123" s="90"/>
      <c r="GL123" s="90"/>
      <c r="GM123" s="90"/>
      <c r="GN123" s="90"/>
      <c r="GO123" s="90"/>
      <c r="GP123" s="90"/>
      <c r="GQ123" s="90"/>
      <c r="GR123" s="90"/>
      <c r="GS123" s="90"/>
      <c r="GT123" s="90"/>
      <c r="GU123" s="90"/>
      <c r="GV123" s="90"/>
      <c r="GW123" s="90"/>
      <c r="GX123" s="90"/>
      <c r="GY123" s="90"/>
      <c r="GZ123" s="90"/>
      <c r="HA123" s="90"/>
      <c r="HB123" s="90"/>
      <c r="HC123" s="90"/>
      <c r="HD123" s="90"/>
      <c r="HE123" s="90"/>
      <c r="HF123" s="90"/>
      <c r="HG123" s="90"/>
      <c r="HH123" s="90"/>
      <c r="HI123" s="90"/>
      <c r="HJ123" s="90"/>
      <c r="HK123" s="90"/>
      <c r="HL123" s="90"/>
      <c r="HM123" s="90"/>
      <c r="HN123" s="90"/>
      <c r="HO123" s="90"/>
      <c r="HP123" s="90"/>
      <c r="HQ123" s="90"/>
      <c r="HR123" s="90"/>
      <c r="HS123" s="90"/>
      <c r="HT123" s="90"/>
      <c r="HU123" s="90"/>
      <c r="HV123" s="90"/>
      <c r="HW123" s="90"/>
      <c r="HX123" s="90"/>
      <c r="HY123" s="90"/>
      <c r="HZ123" s="90"/>
      <c r="IA123" s="90"/>
      <c r="IB123" s="90"/>
      <c r="IC123" s="90"/>
      <c r="ID123" s="90"/>
      <c r="IE123" s="90"/>
      <c r="IF123" s="90"/>
      <c r="IG123" s="90"/>
      <c r="IH123" s="90"/>
      <c r="II123" s="90"/>
      <c r="IJ123" s="90"/>
      <c r="IK123" s="90"/>
      <c r="IL123" s="90"/>
      <c r="IM123" s="90"/>
      <c r="IN123" s="90"/>
      <c r="IO123" s="90"/>
      <c r="IP123" s="90"/>
      <c r="IQ123" s="90"/>
      <c r="IR123" s="90"/>
      <c r="IS123" s="90"/>
      <c r="IT123" s="90"/>
      <c r="IU123" s="90"/>
    </row>
    <row r="124" spans="1:256" ht="330">
      <c r="A124" s="85" t="s">
        <v>780</v>
      </c>
      <c r="B124" s="85" t="s">
        <v>773</v>
      </c>
      <c r="C124" s="85" t="s">
        <v>774</v>
      </c>
      <c r="D124" s="85" t="s">
        <v>36</v>
      </c>
      <c r="E124" s="85">
        <v>3</v>
      </c>
      <c r="F124" s="85">
        <v>2</v>
      </c>
      <c r="G124" s="85">
        <v>6</v>
      </c>
      <c r="H124" s="86" t="s">
        <v>781</v>
      </c>
      <c r="I124" s="86" t="s">
        <v>782</v>
      </c>
      <c r="J124" s="92" t="s">
        <v>401</v>
      </c>
      <c r="K124" s="108" t="s">
        <v>797</v>
      </c>
      <c r="L124" s="93" t="s">
        <v>798</v>
      </c>
      <c r="M124" s="106" t="s">
        <v>799</v>
      </c>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c r="EK124" s="90"/>
      <c r="EL124" s="90"/>
      <c r="EM124" s="90"/>
      <c r="EN124" s="90"/>
      <c r="EO124" s="90"/>
      <c r="EP124" s="90"/>
      <c r="EQ124" s="90"/>
      <c r="ER124" s="90"/>
      <c r="ES124" s="90"/>
      <c r="ET124" s="90"/>
      <c r="EU124" s="90"/>
      <c r="EV124" s="90"/>
      <c r="EW124" s="90"/>
      <c r="EX124" s="90"/>
      <c r="EY124" s="90"/>
      <c r="EZ124" s="90"/>
      <c r="FA124" s="90"/>
      <c r="FB124" s="90"/>
      <c r="FC124" s="90"/>
      <c r="FD124" s="90"/>
      <c r="FE124" s="90"/>
      <c r="FF124" s="90"/>
      <c r="FG124" s="90"/>
      <c r="FH124" s="90"/>
      <c r="FI124" s="90"/>
      <c r="FJ124" s="90"/>
      <c r="FK124" s="90"/>
      <c r="FL124" s="90"/>
      <c r="FM124" s="90"/>
      <c r="FN124" s="90"/>
      <c r="FO124" s="90"/>
      <c r="FP124" s="90"/>
      <c r="FQ124" s="90"/>
      <c r="FR124" s="90"/>
      <c r="FS124" s="90"/>
      <c r="FT124" s="90"/>
      <c r="FU124" s="90"/>
      <c r="FV124" s="90"/>
      <c r="FW124" s="90"/>
      <c r="FX124" s="90"/>
      <c r="FY124" s="90"/>
      <c r="FZ124" s="90"/>
      <c r="GA124" s="90"/>
      <c r="GB124" s="90"/>
      <c r="GC124" s="90"/>
      <c r="GD124" s="90"/>
      <c r="GE124" s="90"/>
      <c r="GF124" s="90"/>
      <c r="GG124" s="90"/>
      <c r="GH124" s="90"/>
      <c r="GI124" s="90"/>
      <c r="GJ124" s="90"/>
      <c r="GK124" s="90"/>
      <c r="GL124" s="90"/>
      <c r="GM124" s="90"/>
      <c r="GN124" s="90"/>
      <c r="GO124" s="90"/>
      <c r="GP124" s="90"/>
      <c r="GQ124" s="90"/>
      <c r="GR124" s="90"/>
      <c r="GS124" s="90"/>
      <c r="GT124" s="90"/>
      <c r="GU124" s="90"/>
      <c r="GV124" s="90"/>
      <c r="GW124" s="90"/>
      <c r="GX124" s="90"/>
      <c r="GY124" s="90"/>
      <c r="GZ124" s="90"/>
      <c r="HA124" s="90"/>
      <c r="HB124" s="90"/>
      <c r="HC124" s="90"/>
      <c r="HD124" s="90"/>
      <c r="HE124" s="90"/>
      <c r="HF124" s="90"/>
      <c r="HG124" s="90"/>
      <c r="HH124" s="90"/>
      <c r="HI124" s="90"/>
      <c r="HJ124" s="90"/>
      <c r="HK124" s="90"/>
      <c r="HL124" s="90"/>
      <c r="HM124" s="90"/>
      <c r="HN124" s="90"/>
      <c r="HO124" s="90"/>
      <c r="HP124" s="90"/>
      <c r="HQ124" s="90"/>
      <c r="HR124" s="90"/>
      <c r="HS124" s="90"/>
      <c r="HT124" s="90"/>
      <c r="HU124" s="90"/>
      <c r="HV124" s="90"/>
      <c r="HW124" s="90"/>
      <c r="HX124" s="90"/>
      <c r="HY124" s="90"/>
      <c r="HZ124" s="90"/>
      <c r="IA124" s="90"/>
      <c r="IB124" s="90"/>
      <c r="IC124" s="90"/>
      <c r="ID124" s="90"/>
      <c r="IE124" s="90"/>
      <c r="IF124" s="90"/>
      <c r="IG124" s="90"/>
      <c r="IH124" s="90"/>
      <c r="II124" s="90"/>
      <c r="IJ124" s="90"/>
      <c r="IK124" s="90"/>
      <c r="IL124" s="90"/>
      <c r="IM124" s="90"/>
      <c r="IN124" s="90"/>
      <c r="IO124" s="90"/>
      <c r="IP124" s="90"/>
      <c r="IQ124" s="90"/>
      <c r="IR124" s="90"/>
      <c r="IS124" s="90"/>
      <c r="IT124" s="90"/>
      <c r="IU124" s="90"/>
    </row>
    <row r="125" spans="1:256" ht="135">
      <c r="A125" s="85" t="s">
        <v>783</v>
      </c>
      <c r="B125" s="85" t="s">
        <v>773</v>
      </c>
      <c r="C125" s="85" t="s">
        <v>774</v>
      </c>
      <c r="D125" s="85" t="s">
        <v>36</v>
      </c>
      <c r="E125" s="85">
        <v>5</v>
      </c>
      <c r="F125" s="85">
        <v>3</v>
      </c>
      <c r="G125" s="85">
        <v>1</v>
      </c>
      <c r="H125" s="86" t="s">
        <v>784</v>
      </c>
      <c r="I125" s="86" t="s">
        <v>785</v>
      </c>
      <c r="J125" s="92" t="s">
        <v>401</v>
      </c>
      <c r="K125" s="108" t="s">
        <v>797</v>
      </c>
      <c r="L125" s="109" t="s">
        <v>800</v>
      </c>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c r="BB125" s="90"/>
      <c r="BC125" s="90"/>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c r="EH125" s="90"/>
      <c r="EI125" s="90"/>
      <c r="EJ125" s="90"/>
      <c r="EK125" s="90"/>
      <c r="EL125" s="90"/>
      <c r="EM125" s="90"/>
      <c r="EN125" s="90"/>
      <c r="EO125" s="90"/>
      <c r="EP125" s="90"/>
      <c r="EQ125" s="90"/>
      <c r="ER125" s="90"/>
      <c r="ES125" s="90"/>
      <c r="ET125" s="90"/>
      <c r="EU125" s="90"/>
      <c r="EV125" s="90"/>
      <c r="EW125" s="90"/>
      <c r="EX125" s="90"/>
      <c r="EY125" s="90"/>
      <c r="EZ125" s="90"/>
      <c r="FA125" s="90"/>
      <c r="FB125" s="90"/>
      <c r="FC125" s="90"/>
      <c r="FD125" s="90"/>
      <c r="FE125" s="90"/>
      <c r="FF125" s="90"/>
      <c r="FG125" s="90"/>
      <c r="FH125" s="90"/>
      <c r="FI125" s="90"/>
      <c r="FJ125" s="90"/>
      <c r="FK125" s="90"/>
      <c r="FL125" s="90"/>
      <c r="FM125" s="90"/>
      <c r="FN125" s="90"/>
      <c r="FO125" s="90"/>
      <c r="FP125" s="90"/>
      <c r="FQ125" s="90"/>
      <c r="FR125" s="90"/>
      <c r="FS125" s="90"/>
      <c r="FT125" s="90"/>
      <c r="FU125" s="90"/>
      <c r="FV125" s="90"/>
      <c r="FW125" s="90"/>
      <c r="FX125" s="90"/>
      <c r="FY125" s="90"/>
      <c r="FZ125" s="90"/>
      <c r="GA125" s="90"/>
      <c r="GB125" s="90"/>
      <c r="GC125" s="90"/>
      <c r="GD125" s="90"/>
      <c r="GE125" s="90"/>
      <c r="GF125" s="90"/>
      <c r="GG125" s="90"/>
      <c r="GH125" s="90"/>
      <c r="GI125" s="90"/>
      <c r="GJ125" s="90"/>
      <c r="GK125" s="90"/>
      <c r="GL125" s="90"/>
      <c r="GM125" s="90"/>
      <c r="GN125" s="90"/>
      <c r="GO125" s="90"/>
      <c r="GP125" s="90"/>
      <c r="GQ125" s="90"/>
      <c r="GR125" s="90"/>
      <c r="GS125" s="90"/>
      <c r="GT125" s="90"/>
      <c r="GU125" s="90"/>
      <c r="GV125" s="90"/>
      <c r="GW125" s="90"/>
      <c r="GX125" s="90"/>
      <c r="GY125" s="90"/>
      <c r="GZ125" s="90"/>
      <c r="HA125" s="90"/>
      <c r="HB125" s="90"/>
      <c r="HC125" s="90"/>
      <c r="HD125" s="90"/>
      <c r="HE125" s="90"/>
      <c r="HF125" s="90"/>
      <c r="HG125" s="90"/>
      <c r="HH125" s="90"/>
      <c r="HI125" s="90"/>
      <c r="HJ125" s="90"/>
      <c r="HK125" s="90"/>
      <c r="HL125" s="90"/>
      <c r="HM125" s="90"/>
      <c r="HN125" s="90"/>
      <c r="HO125" s="90"/>
      <c r="HP125" s="90"/>
      <c r="HQ125" s="90"/>
      <c r="HR125" s="90"/>
      <c r="HS125" s="90"/>
      <c r="HT125" s="90"/>
      <c r="HU125" s="90"/>
      <c r="HV125" s="90"/>
      <c r="HW125" s="90"/>
      <c r="HX125" s="90"/>
      <c r="HY125" s="90"/>
      <c r="HZ125" s="90"/>
      <c r="IA125" s="90"/>
      <c r="IB125" s="90"/>
      <c r="IC125" s="90"/>
      <c r="ID125" s="90"/>
      <c r="IE125" s="90"/>
      <c r="IF125" s="90"/>
      <c r="IG125" s="90"/>
      <c r="IH125" s="90"/>
      <c r="II125" s="90"/>
      <c r="IJ125" s="90"/>
      <c r="IK125" s="90"/>
      <c r="IL125" s="90"/>
      <c r="IM125" s="90"/>
      <c r="IN125" s="90"/>
      <c r="IO125" s="90"/>
      <c r="IP125" s="90"/>
      <c r="IQ125" s="90"/>
      <c r="IR125" s="90"/>
      <c r="IS125" s="90"/>
      <c r="IT125" s="90"/>
      <c r="IU125" s="90"/>
    </row>
    <row r="126" spans="1:256" ht="409.5">
      <c r="A126" s="85" t="s">
        <v>786</v>
      </c>
      <c r="B126" s="85" t="s">
        <v>773</v>
      </c>
      <c r="C126" s="85" t="s">
        <v>774</v>
      </c>
      <c r="D126" s="85" t="s">
        <v>27</v>
      </c>
      <c r="E126" s="85">
        <v>6</v>
      </c>
      <c r="F126" s="85">
        <v>3</v>
      </c>
      <c r="G126" s="85">
        <v>5</v>
      </c>
      <c r="H126" s="86" t="s">
        <v>787</v>
      </c>
      <c r="I126" s="86" t="s">
        <v>788</v>
      </c>
      <c r="J126" s="92" t="s">
        <v>801</v>
      </c>
      <c r="K126" s="108" t="s">
        <v>802</v>
      </c>
      <c r="L126" s="109" t="s">
        <v>803</v>
      </c>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c r="BK126" s="90"/>
      <c r="BL126" s="90"/>
      <c r="BM126" s="90"/>
      <c r="BN126" s="90"/>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c r="EG126" s="90"/>
      <c r="EH126" s="90"/>
      <c r="EI126" s="90"/>
      <c r="EJ126" s="90"/>
      <c r="EK126" s="90"/>
      <c r="EL126" s="90"/>
      <c r="EM126" s="90"/>
      <c r="EN126" s="90"/>
      <c r="EO126" s="90"/>
      <c r="EP126" s="90"/>
      <c r="EQ126" s="90"/>
      <c r="ER126" s="90"/>
      <c r="ES126" s="90"/>
      <c r="ET126" s="90"/>
      <c r="EU126" s="90"/>
      <c r="EV126" s="90"/>
      <c r="EW126" s="90"/>
      <c r="EX126" s="90"/>
      <c r="EY126" s="90"/>
      <c r="EZ126" s="90"/>
      <c r="FA126" s="90"/>
      <c r="FB126" s="90"/>
      <c r="FC126" s="90"/>
      <c r="FD126" s="90"/>
      <c r="FE126" s="90"/>
      <c r="FF126" s="90"/>
      <c r="FG126" s="90"/>
      <c r="FH126" s="90"/>
      <c r="FI126" s="90"/>
      <c r="FJ126" s="90"/>
      <c r="FK126" s="90"/>
      <c r="FL126" s="90"/>
      <c r="FM126" s="90"/>
      <c r="FN126" s="90"/>
      <c r="FO126" s="90"/>
      <c r="FP126" s="90"/>
      <c r="FQ126" s="90"/>
      <c r="FR126" s="90"/>
      <c r="FS126" s="90"/>
      <c r="FT126" s="90"/>
      <c r="FU126" s="90"/>
      <c r="FV126" s="90"/>
      <c r="FW126" s="90"/>
      <c r="FX126" s="90"/>
      <c r="FY126" s="90"/>
      <c r="FZ126" s="90"/>
      <c r="GA126" s="90"/>
      <c r="GB126" s="90"/>
      <c r="GC126" s="90"/>
      <c r="GD126" s="90"/>
      <c r="GE126" s="90"/>
      <c r="GF126" s="90"/>
      <c r="GG126" s="90"/>
      <c r="GH126" s="90"/>
      <c r="GI126" s="90"/>
      <c r="GJ126" s="90"/>
      <c r="GK126" s="90"/>
      <c r="GL126" s="90"/>
      <c r="GM126" s="90"/>
      <c r="GN126" s="90"/>
      <c r="GO126" s="90"/>
      <c r="GP126" s="90"/>
      <c r="GQ126" s="90"/>
      <c r="GR126" s="90"/>
      <c r="GS126" s="90"/>
      <c r="GT126" s="90"/>
      <c r="GU126" s="90"/>
      <c r="GV126" s="90"/>
      <c r="GW126" s="90"/>
      <c r="GX126" s="90"/>
      <c r="GY126" s="90"/>
      <c r="GZ126" s="90"/>
      <c r="HA126" s="90"/>
      <c r="HB126" s="90"/>
      <c r="HC126" s="90"/>
      <c r="HD126" s="90"/>
      <c r="HE126" s="90"/>
      <c r="HF126" s="90"/>
      <c r="HG126" s="90"/>
      <c r="HH126" s="90"/>
      <c r="HI126" s="90"/>
      <c r="HJ126" s="90"/>
      <c r="HK126" s="90"/>
      <c r="HL126" s="90"/>
      <c r="HM126" s="90"/>
      <c r="HN126" s="90"/>
      <c r="HO126" s="90"/>
      <c r="HP126" s="90"/>
      <c r="HQ126" s="90"/>
      <c r="HR126" s="90"/>
      <c r="HS126" s="90"/>
      <c r="HT126" s="90"/>
      <c r="HU126" s="90"/>
      <c r="HV126" s="90"/>
      <c r="HW126" s="90"/>
      <c r="HX126" s="90"/>
      <c r="HY126" s="90"/>
      <c r="HZ126" s="90"/>
      <c r="IA126" s="90"/>
      <c r="IB126" s="90"/>
      <c r="IC126" s="90"/>
      <c r="ID126" s="90"/>
      <c r="IE126" s="90"/>
      <c r="IF126" s="90"/>
      <c r="IG126" s="90"/>
      <c r="IH126" s="90"/>
      <c r="II126" s="90"/>
      <c r="IJ126" s="90"/>
      <c r="IK126" s="90"/>
      <c r="IL126" s="90"/>
      <c r="IM126" s="90"/>
      <c r="IN126" s="90"/>
      <c r="IO126" s="90"/>
      <c r="IP126" s="90"/>
      <c r="IQ126" s="90"/>
      <c r="IR126" s="90"/>
      <c r="IS126" s="90"/>
      <c r="IT126" s="90"/>
      <c r="IU126" s="90"/>
    </row>
    <row r="127" spans="1:256" ht="409.5">
      <c r="A127" s="85" t="s">
        <v>789</v>
      </c>
      <c r="B127" s="85" t="s">
        <v>773</v>
      </c>
      <c r="C127" s="85" t="s">
        <v>774</v>
      </c>
      <c r="D127" s="85" t="s">
        <v>27</v>
      </c>
      <c r="E127" s="85">
        <v>6</v>
      </c>
      <c r="F127" s="85">
        <v>3</v>
      </c>
      <c r="G127" s="85">
        <v>40</v>
      </c>
      <c r="H127" s="107" t="s">
        <v>790</v>
      </c>
      <c r="I127" s="107" t="s">
        <v>791</v>
      </c>
      <c r="J127" s="92" t="s">
        <v>801</v>
      </c>
      <c r="K127" s="108" t="s">
        <v>802</v>
      </c>
      <c r="L127" s="109" t="s">
        <v>803</v>
      </c>
      <c r="M127" s="90"/>
      <c r="N127" s="90"/>
      <c r="O127" s="90"/>
      <c r="P127" s="90"/>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c r="EH127" s="90"/>
      <c r="EI127" s="90"/>
      <c r="EJ127" s="90"/>
      <c r="EK127" s="90"/>
      <c r="EL127" s="90"/>
      <c r="EM127" s="90"/>
      <c r="EN127" s="90"/>
      <c r="EO127" s="90"/>
      <c r="EP127" s="90"/>
      <c r="EQ127" s="90"/>
      <c r="ER127" s="90"/>
      <c r="ES127" s="90"/>
      <c r="ET127" s="90"/>
      <c r="EU127" s="90"/>
      <c r="EV127" s="90"/>
      <c r="EW127" s="90"/>
      <c r="EX127" s="90"/>
      <c r="EY127" s="90"/>
      <c r="EZ127" s="90"/>
      <c r="FA127" s="90"/>
      <c r="FB127" s="90"/>
      <c r="FC127" s="90"/>
      <c r="FD127" s="90"/>
      <c r="FE127" s="90"/>
      <c r="FF127" s="90"/>
      <c r="FG127" s="90"/>
      <c r="FH127" s="90"/>
      <c r="FI127" s="90"/>
      <c r="FJ127" s="90"/>
      <c r="FK127" s="90"/>
      <c r="FL127" s="90"/>
      <c r="FM127" s="90"/>
      <c r="FN127" s="90"/>
      <c r="FO127" s="90"/>
      <c r="FP127" s="90"/>
      <c r="FQ127" s="90"/>
      <c r="FR127" s="90"/>
      <c r="FS127" s="90"/>
      <c r="FT127" s="90"/>
      <c r="FU127" s="90"/>
      <c r="FV127" s="90"/>
      <c r="FW127" s="90"/>
      <c r="FX127" s="90"/>
      <c r="FY127" s="90"/>
      <c r="FZ127" s="90"/>
      <c r="GA127" s="90"/>
      <c r="GB127" s="90"/>
      <c r="GC127" s="90"/>
      <c r="GD127" s="90"/>
      <c r="GE127" s="90"/>
      <c r="GF127" s="90"/>
      <c r="GG127" s="90"/>
      <c r="GH127" s="90"/>
      <c r="GI127" s="90"/>
      <c r="GJ127" s="90"/>
      <c r="GK127" s="90"/>
      <c r="GL127" s="90"/>
      <c r="GM127" s="90"/>
      <c r="GN127" s="90"/>
      <c r="GO127" s="90"/>
      <c r="GP127" s="90"/>
      <c r="GQ127" s="90"/>
      <c r="GR127" s="90"/>
      <c r="GS127" s="90"/>
      <c r="GT127" s="90"/>
      <c r="GU127" s="90"/>
      <c r="GV127" s="90"/>
      <c r="GW127" s="90"/>
      <c r="GX127" s="90"/>
      <c r="GY127" s="90"/>
      <c r="GZ127" s="90"/>
      <c r="HA127" s="90"/>
      <c r="HB127" s="90"/>
      <c r="HC127" s="90"/>
      <c r="HD127" s="90"/>
      <c r="HE127" s="90"/>
      <c r="HF127" s="90"/>
      <c r="HG127" s="90"/>
      <c r="HH127" s="90"/>
      <c r="HI127" s="90"/>
      <c r="HJ127" s="90"/>
      <c r="HK127" s="90"/>
      <c r="HL127" s="90"/>
      <c r="HM127" s="90"/>
      <c r="HN127" s="90"/>
      <c r="HO127" s="90"/>
      <c r="HP127" s="90"/>
      <c r="HQ127" s="90"/>
      <c r="HR127" s="90"/>
      <c r="HS127" s="90"/>
      <c r="HT127" s="90"/>
      <c r="HU127" s="90"/>
      <c r="HV127" s="90"/>
      <c r="HW127" s="90"/>
      <c r="HX127" s="90"/>
      <c r="HY127" s="90"/>
      <c r="HZ127" s="90"/>
      <c r="IA127" s="90"/>
      <c r="IB127" s="90"/>
      <c r="IC127" s="90"/>
      <c r="ID127" s="90"/>
      <c r="IE127" s="90"/>
      <c r="IF127" s="90"/>
      <c r="IG127" s="90"/>
      <c r="IH127" s="90"/>
      <c r="II127" s="90"/>
      <c r="IJ127" s="90"/>
      <c r="IK127" s="90"/>
      <c r="IL127" s="90"/>
      <c r="IM127" s="90"/>
      <c r="IN127" s="90"/>
      <c r="IO127" s="90"/>
      <c r="IP127" s="90"/>
      <c r="IQ127" s="90"/>
      <c r="IR127" s="90"/>
      <c r="IS127" s="90"/>
      <c r="IT127" s="90"/>
      <c r="IU127" s="90"/>
    </row>
    <row r="128" spans="1:256" ht="165">
      <c r="A128" s="85" t="s">
        <v>792</v>
      </c>
      <c r="B128" s="85" t="s">
        <v>773</v>
      </c>
      <c r="C128" s="85" t="s">
        <v>774</v>
      </c>
      <c r="D128" s="85" t="s">
        <v>27</v>
      </c>
      <c r="E128" s="85">
        <v>10</v>
      </c>
      <c r="F128" s="85">
        <v>4</v>
      </c>
      <c r="G128" s="85">
        <v>4</v>
      </c>
      <c r="H128" s="86" t="s">
        <v>793</v>
      </c>
      <c r="I128" s="86" t="s">
        <v>794</v>
      </c>
      <c r="J128" s="92" t="s">
        <v>46</v>
      </c>
      <c r="K128" s="88" t="s">
        <v>395</v>
      </c>
      <c r="L128" s="89"/>
      <c r="M128" s="90"/>
      <c r="N128" s="90"/>
      <c r="O128" s="90"/>
      <c r="P128" s="90"/>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90"/>
      <c r="EJ128" s="90"/>
      <c r="EK128" s="90"/>
      <c r="EL128" s="90"/>
      <c r="EM128" s="90"/>
      <c r="EN128" s="90"/>
      <c r="EO128" s="90"/>
      <c r="EP128" s="90"/>
      <c r="EQ128" s="90"/>
      <c r="ER128" s="90"/>
      <c r="ES128" s="90"/>
      <c r="ET128" s="90"/>
      <c r="EU128" s="90"/>
      <c r="EV128" s="90"/>
      <c r="EW128" s="90"/>
      <c r="EX128" s="90"/>
      <c r="EY128" s="90"/>
      <c r="EZ128" s="90"/>
      <c r="FA128" s="90"/>
      <c r="FB128" s="90"/>
      <c r="FC128" s="90"/>
      <c r="FD128" s="90"/>
      <c r="FE128" s="90"/>
      <c r="FF128" s="90"/>
      <c r="FG128" s="90"/>
      <c r="FH128" s="90"/>
      <c r="FI128" s="90"/>
      <c r="FJ128" s="90"/>
      <c r="FK128" s="90"/>
      <c r="FL128" s="90"/>
      <c r="FM128" s="90"/>
      <c r="FN128" s="90"/>
      <c r="FO128" s="90"/>
      <c r="FP128" s="90"/>
      <c r="FQ128" s="90"/>
      <c r="FR128" s="90"/>
      <c r="FS128" s="90"/>
      <c r="FT128" s="90"/>
      <c r="FU128" s="90"/>
      <c r="FV128" s="90"/>
      <c r="FW128" s="90"/>
      <c r="FX128" s="90"/>
      <c r="FY128" s="90"/>
      <c r="FZ128" s="90"/>
      <c r="GA128" s="90"/>
      <c r="GB128" s="90"/>
      <c r="GC128" s="90"/>
      <c r="GD128" s="90"/>
      <c r="GE128" s="90"/>
      <c r="GF128" s="90"/>
      <c r="GG128" s="90"/>
      <c r="GH128" s="90"/>
      <c r="GI128" s="90"/>
      <c r="GJ128" s="90"/>
      <c r="GK128" s="90"/>
      <c r="GL128" s="90"/>
      <c r="GM128" s="90"/>
      <c r="GN128" s="90"/>
      <c r="GO128" s="90"/>
      <c r="GP128" s="90"/>
      <c r="GQ128" s="90"/>
      <c r="GR128" s="90"/>
      <c r="GS128" s="90"/>
      <c r="GT128" s="90"/>
      <c r="GU128" s="90"/>
      <c r="GV128" s="90"/>
      <c r="GW128" s="90"/>
      <c r="GX128" s="90"/>
      <c r="GY128" s="90"/>
      <c r="GZ128" s="90"/>
      <c r="HA128" s="90"/>
      <c r="HB128" s="90"/>
      <c r="HC128" s="90"/>
      <c r="HD128" s="90"/>
      <c r="HE128" s="90"/>
      <c r="HF128" s="90"/>
      <c r="HG128" s="90"/>
      <c r="HH128" s="90"/>
      <c r="HI128" s="90"/>
      <c r="HJ128" s="90"/>
      <c r="HK128" s="90"/>
      <c r="HL128" s="90"/>
      <c r="HM128" s="90"/>
      <c r="HN128" s="90"/>
      <c r="HO128" s="90"/>
      <c r="HP128" s="90"/>
      <c r="HQ128" s="90"/>
      <c r="HR128" s="90"/>
      <c r="HS128" s="90"/>
      <c r="HT128" s="90"/>
      <c r="HU128" s="90"/>
      <c r="HV128" s="90"/>
      <c r="HW128" s="90"/>
      <c r="HX128" s="90"/>
      <c r="HY128" s="90"/>
      <c r="HZ128" s="90"/>
      <c r="IA128" s="90"/>
      <c r="IB128" s="90"/>
      <c r="IC128" s="90"/>
      <c r="ID128" s="90"/>
      <c r="IE128" s="90"/>
      <c r="IF128" s="90"/>
      <c r="IG128" s="90"/>
      <c r="IH128" s="90"/>
      <c r="II128" s="90"/>
      <c r="IJ128" s="90"/>
      <c r="IK128" s="90"/>
      <c r="IL128" s="90"/>
      <c r="IM128" s="90"/>
      <c r="IN128" s="90"/>
      <c r="IO128" s="90"/>
      <c r="IP128" s="90"/>
      <c r="IQ128" s="90"/>
      <c r="IR128" s="90"/>
      <c r="IS128" s="90"/>
      <c r="IT128" s="90"/>
      <c r="IU128" s="90"/>
    </row>
    <row r="129" spans="1:256" s="89" customFormat="1" ht="395.25">
      <c r="A129" s="86" t="s">
        <v>804</v>
      </c>
      <c r="B129" s="86" t="s">
        <v>773</v>
      </c>
      <c r="C129" s="86" t="s">
        <v>774</v>
      </c>
      <c r="D129" s="86" t="s">
        <v>27</v>
      </c>
      <c r="E129" s="91">
        <v>15</v>
      </c>
      <c r="F129" s="91">
        <v>5</v>
      </c>
      <c r="G129" s="91">
        <v>15</v>
      </c>
      <c r="H129" s="86" t="s">
        <v>805</v>
      </c>
      <c r="I129" s="86" t="s">
        <v>806</v>
      </c>
      <c r="J129" s="89" t="s">
        <v>7</v>
      </c>
      <c r="K129" s="95" t="s">
        <v>807</v>
      </c>
      <c r="L129" s="93" t="s">
        <v>395</v>
      </c>
    </row>
    <row r="130" spans="1:256" ht="127.5">
      <c r="A130" s="24" t="s">
        <v>808</v>
      </c>
      <c r="B130" s="24" t="s">
        <v>773</v>
      </c>
      <c r="C130" s="24" t="s">
        <v>774</v>
      </c>
      <c r="D130" s="24" t="s">
        <v>36</v>
      </c>
      <c r="E130" s="24">
        <v>20</v>
      </c>
      <c r="F130" s="24" t="s">
        <v>809</v>
      </c>
      <c r="G130" s="24">
        <v>16</v>
      </c>
      <c r="H130" s="24" t="s">
        <v>810</v>
      </c>
      <c r="I130" s="24" t="s">
        <v>811</v>
      </c>
      <c r="J130" s="78" t="s">
        <v>7</v>
      </c>
      <c r="K130" s="92" t="s">
        <v>812</v>
      </c>
      <c r="L130" s="94" t="s">
        <v>395</v>
      </c>
      <c r="M130" s="79"/>
      <c r="N130" s="79"/>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c r="EO130" s="78"/>
      <c r="EP130" s="78"/>
      <c r="EQ130" s="78"/>
      <c r="ER130" s="78"/>
      <c r="ES130" s="78"/>
      <c r="ET130" s="78"/>
      <c r="EU130" s="78"/>
      <c r="EV130" s="78"/>
      <c r="EW130" s="78"/>
      <c r="EX130" s="78"/>
      <c r="EY130" s="78"/>
      <c r="EZ130" s="78"/>
      <c r="FA130" s="78"/>
      <c r="FB130" s="78"/>
      <c r="FC130" s="78"/>
      <c r="FD130" s="78"/>
      <c r="FE130" s="78"/>
      <c r="FF130" s="78"/>
      <c r="FG130" s="78"/>
      <c r="FH130" s="78"/>
      <c r="FI130" s="78"/>
      <c r="FJ130" s="78"/>
      <c r="FK130" s="78"/>
      <c r="FL130" s="78"/>
      <c r="FM130" s="78"/>
      <c r="FN130" s="78"/>
      <c r="FO130" s="78"/>
      <c r="FP130" s="78"/>
      <c r="FQ130" s="78"/>
      <c r="FR130" s="78"/>
      <c r="FS130" s="78"/>
      <c r="FT130" s="78"/>
      <c r="FU130" s="78"/>
      <c r="FV130" s="78"/>
      <c r="FW130" s="78"/>
      <c r="FX130" s="78"/>
      <c r="FY130" s="78"/>
      <c r="FZ130" s="78"/>
      <c r="GA130" s="78"/>
      <c r="GB130" s="78"/>
      <c r="GC130" s="78"/>
      <c r="GD130" s="78"/>
      <c r="GE130" s="78"/>
      <c r="GF130" s="78"/>
      <c r="GG130" s="78"/>
      <c r="GH130" s="78"/>
      <c r="GI130" s="78"/>
      <c r="GJ130" s="78"/>
      <c r="GK130" s="78"/>
      <c r="GL130" s="78"/>
      <c r="GM130" s="78"/>
      <c r="GN130" s="78"/>
      <c r="GO130" s="78"/>
      <c r="GP130" s="78"/>
      <c r="GQ130" s="78"/>
      <c r="GR130" s="78"/>
      <c r="GS130" s="78"/>
      <c r="GT130" s="78"/>
      <c r="GU130" s="78"/>
      <c r="GV130" s="78"/>
      <c r="GW130" s="78"/>
      <c r="GX130" s="78"/>
      <c r="GY130" s="78"/>
      <c r="GZ130" s="78"/>
      <c r="HA130" s="78"/>
      <c r="HB130" s="78"/>
      <c r="HC130" s="78"/>
      <c r="HD130" s="78"/>
      <c r="HE130" s="78"/>
      <c r="HF130" s="78"/>
      <c r="HG130" s="78"/>
      <c r="HH130" s="78"/>
      <c r="HI130" s="78"/>
      <c r="HJ130" s="78"/>
      <c r="HK130" s="78"/>
      <c r="HL130" s="78"/>
      <c r="HM130" s="78"/>
      <c r="HN130" s="78"/>
      <c r="HO130" s="78"/>
      <c r="HP130" s="78"/>
      <c r="HQ130" s="78"/>
      <c r="HR130" s="78"/>
      <c r="HS130" s="78"/>
      <c r="HT130" s="78"/>
      <c r="HU130" s="78"/>
      <c r="HV130" s="78"/>
      <c r="HW130" s="78"/>
      <c r="HX130" s="78"/>
      <c r="HY130" s="78"/>
      <c r="HZ130" s="78"/>
      <c r="IA130" s="78"/>
      <c r="IB130" s="78"/>
      <c r="IC130" s="78"/>
      <c r="ID130" s="78"/>
      <c r="IE130" s="78"/>
      <c r="IF130" s="78"/>
      <c r="IG130" s="78"/>
      <c r="IH130" s="78"/>
      <c r="II130" s="78"/>
      <c r="IJ130" s="78"/>
      <c r="IK130" s="78"/>
      <c r="IL130" s="78"/>
      <c r="IM130" s="78"/>
      <c r="IN130" s="78"/>
      <c r="IO130" s="78"/>
      <c r="IP130" s="78"/>
      <c r="IQ130" s="78"/>
      <c r="IR130" s="78"/>
      <c r="IS130" s="78"/>
      <c r="IT130" s="78"/>
      <c r="IU130" s="78"/>
      <c r="IV130" s="78"/>
    </row>
    <row r="131" spans="1:256" ht="30">
      <c r="A131" s="24" t="s">
        <v>813</v>
      </c>
      <c r="B131" s="24" t="s">
        <v>773</v>
      </c>
      <c r="C131" s="24" t="s">
        <v>774</v>
      </c>
      <c r="D131" s="24" t="s">
        <v>36</v>
      </c>
      <c r="E131" s="24">
        <v>24</v>
      </c>
      <c r="F131" s="24" t="s">
        <v>415</v>
      </c>
      <c r="G131" s="24">
        <v>40</v>
      </c>
      <c r="H131" s="24" t="s">
        <v>814</v>
      </c>
      <c r="I131" s="24" t="s">
        <v>815</v>
      </c>
      <c r="J131" s="78" t="s">
        <v>7</v>
      </c>
      <c r="K131" s="92" t="s">
        <v>418</v>
      </c>
      <c r="L131" s="94" t="s">
        <v>395</v>
      </c>
      <c r="M131" s="79"/>
      <c r="N131" s="79"/>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c r="BX131" s="110"/>
      <c r="BY131" s="110"/>
      <c r="BZ131" s="110"/>
      <c r="CA131" s="110"/>
      <c r="CB131" s="110"/>
      <c r="CC131" s="110"/>
      <c r="CD131" s="110"/>
      <c r="CE131" s="110"/>
      <c r="CF131" s="110"/>
      <c r="CG131" s="110"/>
      <c r="CH131" s="110"/>
      <c r="CI131" s="110"/>
      <c r="CJ131" s="110"/>
      <c r="CK131" s="110"/>
      <c r="CL131" s="110"/>
      <c r="CM131" s="110"/>
      <c r="CN131" s="110"/>
      <c r="CO131" s="110"/>
      <c r="CP131" s="110"/>
      <c r="CQ131" s="110"/>
      <c r="CR131" s="110"/>
      <c r="CS131" s="110"/>
      <c r="CT131" s="110"/>
      <c r="CU131" s="110"/>
      <c r="CV131" s="110"/>
      <c r="CW131" s="110"/>
      <c r="CX131" s="110"/>
      <c r="CY131" s="110"/>
      <c r="CZ131" s="110"/>
      <c r="DA131" s="110"/>
      <c r="DB131" s="110"/>
      <c r="DC131" s="110"/>
      <c r="DD131" s="110"/>
      <c r="DE131" s="110"/>
      <c r="DF131" s="110"/>
      <c r="DG131" s="110"/>
      <c r="DH131" s="110"/>
      <c r="DI131" s="110"/>
      <c r="DJ131" s="110"/>
      <c r="DK131" s="110"/>
      <c r="DL131" s="110"/>
      <c r="DM131" s="110"/>
      <c r="DN131" s="110"/>
      <c r="DO131" s="110"/>
      <c r="DP131" s="110"/>
      <c r="DQ131" s="110"/>
      <c r="DR131" s="110"/>
      <c r="DS131" s="110"/>
      <c r="DT131" s="110"/>
      <c r="DU131" s="110"/>
      <c r="DV131" s="110"/>
      <c r="DW131" s="110"/>
      <c r="DX131" s="110"/>
      <c r="DY131" s="110"/>
      <c r="DZ131" s="110"/>
      <c r="EA131" s="110"/>
      <c r="EB131" s="110"/>
      <c r="EC131" s="110"/>
      <c r="ED131" s="110"/>
      <c r="EE131" s="110"/>
      <c r="EF131" s="110"/>
      <c r="EG131" s="110"/>
      <c r="EH131" s="110"/>
      <c r="EI131" s="110"/>
      <c r="EJ131" s="110"/>
      <c r="EK131" s="110"/>
      <c r="EL131" s="110"/>
      <c r="EM131" s="110"/>
      <c r="EN131" s="110"/>
      <c r="EO131" s="110"/>
      <c r="EP131" s="110"/>
      <c r="EQ131" s="110"/>
      <c r="ER131" s="110"/>
      <c r="ES131" s="110"/>
      <c r="ET131" s="110"/>
      <c r="EU131" s="110"/>
      <c r="EV131" s="110"/>
      <c r="EW131" s="110"/>
      <c r="EX131" s="110"/>
      <c r="EY131" s="110"/>
      <c r="EZ131" s="110"/>
      <c r="FA131" s="110"/>
      <c r="FB131" s="110"/>
      <c r="FC131" s="110"/>
      <c r="FD131" s="110"/>
      <c r="FE131" s="110"/>
      <c r="FF131" s="110"/>
      <c r="FG131" s="110"/>
      <c r="FH131" s="110"/>
      <c r="FI131" s="110"/>
      <c r="FJ131" s="110"/>
      <c r="FK131" s="110"/>
      <c r="FL131" s="110"/>
      <c r="FM131" s="110"/>
      <c r="FN131" s="110"/>
      <c r="FO131" s="110"/>
      <c r="FP131" s="110"/>
      <c r="FQ131" s="110"/>
      <c r="FR131" s="110"/>
      <c r="FS131" s="110"/>
      <c r="FT131" s="110"/>
      <c r="FU131" s="110"/>
      <c r="FV131" s="110"/>
      <c r="FW131" s="110"/>
      <c r="FX131" s="110"/>
      <c r="FY131" s="110"/>
      <c r="FZ131" s="110"/>
      <c r="GA131" s="110"/>
      <c r="GB131" s="110"/>
      <c r="GC131" s="110"/>
      <c r="GD131" s="110"/>
      <c r="GE131" s="110"/>
      <c r="GF131" s="110"/>
      <c r="GG131" s="110"/>
      <c r="GH131" s="110"/>
      <c r="GI131" s="110"/>
      <c r="GJ131" s="110"/>
      <c r="GK131" s="110"/>
      <c r="GL131" s="110"/>
      <c r="GM131" s="110"/>
      <c r="GN131" s="110"/>
      <c r="GO131" s="110"/>
      <c r="GP131" s="110"/>
      <c r="GQ131" s="110"/>
      <c r="GR131" s="110"/>
      <c r="GS131" s="110"/>
      <c r="GT131" s="110"/>
      <c r="GU131" s="110"/>
      <c r="GV131" s="110"/>
      <c r="GW131" s="110"/>
      <c r="GX131" s="110"/>
      <c r="GY131" s="110"/>
      <c r="GZ131" s="110"/>
      <c r="HA131" s="110"/>
      <c r="HB131" s="110"/>
      <c r="HC131" s="110"/>
      <c r="HD131" s="110"/>
      <c r="HE131" s="110"/>
      <c r="HF131" s="110"/>
      <c r="HG131" s="110"/>
      <c r="HH131" s="110"/>
      <c r="HI131" s="110"/>
      <c r="HJ131" s="110"/>
      <c r="HK131" s="110"/>
      <c r="HL131" s="110"/>
      <c r="HM131" s="110"/>
      <c r="HN131" s="110"/>
      <c r="HO131" s="110"/>
      <c r="HP131" s="110"/>
      <c r="HQ131" s="110"/>
      <c r="HR131" s="110"/>
      <c r="HS131" s="110"/>
      <c r="HT131" s="110"/>
      <c r="HU131" s="110"/>
      <c r="HV131" s="110"/>
      <c r="HW131" s="110"/>
      <c r="HX131" s="110"/>
      <c r="HY131" s="110"/>
      <c r="HZ131" s="110"/>
      <c r="IA131" s="110"/>
      <c r="IB131" s="110"/>
      <c r="IC131" s="110"/>
      <c r="ID131" s="110"/>
      <c r="IE131" s="110"/>
      <c r="IF131" s="110"/>
      <c r="IG131" s="96"/>
      <c r="IH131" s="96"/>
      <c r="II131" s="96"/>
      <c r="IJ131" s="96"/>
      <c r="IK131" s="96"/>
      <c r="IL131" s="96"/>
      <c r="IM131" s="96"/>
      <c r="IN131" s="96"/>
      <c r="IO131" s="96"/>
      <c r="IP131" s="96"/>
      <c r="IQ131" s="96"/>
      <c r="IR131" s="96"/>
      <c r="IS131" s="96"/>
      <c r="IT131" s="96"/>
      <c r="IU131" s="96"/>
      <c r="IV131" s="96"/>
    </row>
    <row r="132" spans="1:256" ht="242.25">
      <c r="A132" s="24" t="s">
        <v>816</v>
      </c>
      <c r="B132" s="24" t="s">
        <v>773</v>
      </c>
      <c r="C132" s="24" t="s">
        <v>774</v>
      </c>
      <c r="D132" s="24" t="s">
        <v>36</v>
      </c>
      <c r="E132" s="24">
        <v>27</v>
      </c>
      <c r="F132" s="24" t="s">
        <v>817</v>
      </c>
      <c r="G132" s="24">
        <v>12</v>
      </c>
      <c r="H132" s="24" t="s">
        <v>818</v>
      </c>
      <c r="I132" s="24" t="s">
        <v>819</v>
      </c>
      <c r="J132" s="78" t="s">
        <v>7</v>
      </c>
      <c r="K132" s="92" t="s">
        <v>812</v>
      </c>
      <c r="L132" s="94" t="s">
        <v>395</v>
      </c>
      <c r="M132" s="79"/>
      <c r="N132" s="79"/>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c r="EO132" s="78"/>
      <c r="EP132" s="78"/>
      <c r="EQ132" s="78"/>
      <c r="ER132" s="78"/>
      <c r="ES132" s="78"/>
      <c r="ET132" s="78"/>
      <c r="EU132" s="78"/>
      <c r="EV132" s="78"/>
      <c r="EW132" s="78"/>
      <c r="EX132" s="78"/>
      <c r="EY132" s="78"/>
      <c r="EZ132" s="78"/>
      <c r="FA132" s="78"/>
      <c r="FB132" s="78"/>
      <c r="FC132" s="78"/>
      <c r="FD132" s="78"/>
      <c r="FE132" s="78"/>
      <c r="FF132" s="78"/>
      <c r="FG132" s="78"/>
      <c r="FH132" s="78"/>
      <c r="FI132" s="78"/>
      <c r="FJ132" s="78"/>
      <c r="FK132" s="78"/>
      <c r="FL132" s="78"/>
      <c r="FM132" s="78"/>
      <c r="FN132" s="78"/>
      <c r="FO132" s="78"/>
      <c r="FP132" s="78"/>
      <c r="FQ132" s="78"/>
      <c r="FR132" s="78"/>
      <c r="FS132" s="78"/>
      <c r="FT132" s="78"/>
      <c r="FU132" s="78"/>
      <c r="FV132" s="78"/>
      <c r="FW132" s="78"/>
      <c r="FX132" s="78"/>
      <c r="FY132" s="78"/>
      <c r="FZ132" s="78"/>
      <c r="GA132" s="78"/>
      <c r="GB132" s="78"/>
      <c r="GC132" s="78"/>
      <c r="GD132" s="78"/>
      <c r="GE132" s="78"/>
      <c r="GF132" s="78"/>
      <c r="GG132" s="78"/>
      <c r="GH132" s="78"/>
      <c r="GI132" s="78"/>
      <c r="GJ132" s="78"/>
      <c r="GK132" s="78"/>
      <c r="GL132" s="78"/>
      <c r="GM132" s="78"/>
      <c r="GN132" s="78"/>
      <c r="GO132" s="78"/>
      <c r="GP132" s="78"/>
      <c r="GQ132" s="78"/>
      <c r="GR132" s="78"/>
      <c r="GS132" s="78"/>
      <c r="GT132" s="78"/>
      <c r="GU132" s="78"/>
      <c r="GV132" s="78"/>
      <c r="GW132" s="78"/>
      <c r="GX132" s="78"/>
      <c r="GY132" s="78"/>
      <c r="GZ132" s="78"/>
      <c r="HA132" s="78"/>
      <c r="HB132" s="78"/>
      <c r="HC132" s="78"/>
      <c r="HD132" s="78"/>
      <c r="HE132" s="78"/>
      <c r="HF132" s="78"/>
      <c r="HG132" s="78"/>
      <c r="HH132" s="78"/>
      <c r="HI132" s="78"/>
      <c r="HJ132" s="78"/>
      <c r="HK132" s="78"/>
      <c r="HL132" s="78"/>
      <c r="HM132" s="78"/>
      <c r="HN132" s="78"/>
      <c r="HO132" s="78"/>
      <c r="HP132" s="78"/>
      <c r="HQ132" s="78"/>
      <c r="HR132" s="78"/>
      <c r="HS132" s="78"/>
      <c r="HT132" s="78"/>
      <c r="HU132" s="78"/>
      <c r="HV132" s="78"/>
      <c r="HW132" s="78"/>
      <c r="HX132" s="78"/>
      <c r="HY132" s="78"/>
      <c r="HZ132" s="78"/>
      <c r="IA132" s="78"/>
      <c r="IB132" s="78"/>
      <c r="IC132" s="78"/>
      <c r="ID132" s="78"/>
      <c r="IE132" s="78"/>
      <c r="IF132" s="78"/>
      <c r="IG132" s="78"/>
      <c r="IH132" s="78"/>
      <c r="II132" s="78"/>
      <c r="IJ132" s="78"/>
      <c r="IK132" s="78"/>
      <c r="IL132" s="78"/>
      <c r="IM132" s="78"/>
      <c r="IN132" s="78"/>
      <c r="IO132" s="78"/>
      <c r="IP132" s="78"/>
      <c r="IQ132" s="78"/>
      <c r="IR132" s="78"/>
      <c r="IS132" s="78"/>
      <c r="IT132" s="78"/>
      <c r="IU132" s="78"/>
      <c r="IV132" s="78"/>
    </row>
    <row r="133" spans="1:256" ht="114.75">
      <c r="A133" s="24" t="s">
        <v>820</v>
      </c>
      <c r="B133" s="24" t="s">
        <v>773</v>
      </c>
      <c r="C133" s="24" t="s">
        <v>774</v>
      </c>
      <c r="D133" s="24" t="s">
        <v>36</v>
      </c>
      <c r="E133" s="24">
        <v>37</v>
      </c>
      <c r="F133" s="24" t="s">
        <v>821</v>
      </c>
      <c r="G133" s="24">
        <v>9</v>
      </c>
      <c r="H133" s="24" t="s">
        <v>822</v>
      </c>
      <c r="I133" s="24" t="s">
        <v>823</v>
      </c>
      <c r="J133" s="78" t="s">
        <v>7</v>
      </c>
      <c r="K133" s="95" t="s">
        <v>812</v>
      </c>
      <c r="L133" s="94" t="s">
        <v>395</v>
      </c>
      <c r="M133" s="79"/>
      <c r="N133" s="79"/>
      <c r="O133" s="78"/>
      <c r="P133" s="78"/>
      <c r="Q133" s="78"/>
      <c r="R133" s="78"/>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c r="EO133" s="78"/>
      <c r="EP133" s="78"/>
      <c r="EQ133" s="78"/>
      <c r="ER133" s="78"/>
      <c r="ES133" s="78"/>
      <c r="ET133" s="78"/>
      <c r="EU133" s="78"/>
      <c r="EV133" s="78"/>
      <c r="EW133" s="78"/>
      <c r="EX133" s="78"/>
      <c r="EY133" s="78"/>
      <c r="EZ133" s="78"/>
      <c r="FA133" s="78"/>
      <c r="FB133" s="78"/>
      <c r="FC133" s="78"/>
      <c r="FD133" s="78"/>
      <c r="FE133" s="78"/>
      <c r="FF133" s="78"/>
      <c r="FG133" s="78"/>
      <c r="FH133" s="78"/>
      <c r="FI133" s="78"/>
      <c r="FJ133" s="78"/>
      <c r="FK133" s="78"/>
      <c r="FL133" s="78"/>
      <c r="FM133" s="78"/>
      <c r="FN133" s="78"/>
      <c r="FO133" s="78"/>
      <c r="FP133" s="78"/>
      <c r="FQ133" s="78"/>
      <c r="FR133" s="78"/>
      <c r="FS133" s="78"/>
      <c r="FT133" s="78"/>
      <c r="FU133" s="78"/>
      <c r="FV133" s="78"/>
      <c r="FW133" s="78"/>
      <c r="FX133" s="78"/>
      <c r="FY133" s="78"/>
      <c r="FZ133" s="78"/>
      <c r="GA133" s="78"/>
      <c r="GB133" s="78"/>
      <c r="GC133" s="78"/>
      <c r="GD133" s="78"/>
      <c r="GE133" s="78"/>
      <c r="GF133" s="78"/>
      <c r="GG133" s="78"/>
      <c r="GH133" s="78"/>
      <c r="GI133" s="78"/>
      <c r="GJ133" s="78"/>
      <c r="GK133" s="78"/>
      <c r="GL133" s="78"/>
      <c r="GM133" s="78"/>
      <c r="GN133" s="78"/>
      <c r="GO133" s="78"/>
      <c r="GP133" s="78"/>
      <c r="GQ133" s="78"/>
      <c r="GR133" s="78"/>
      <c r="GS133" s="78"/>
      <c r="GT133" s="78"/>
      <c r="GU133" s="78"/>
      <c r="GV133" s="78"/>
      <c r="GW133" s="78"/>
      <c r="GX133" s="78"/>
      <c r="GY133" s="78"/>
      <c r="GZ133" s="78"/>
      <c r="HA133" s="78"/>
      <c r="HB133" s="78"/>
      <c r="HC133" s="78"/>
      <c r="HD133" s="78"/>
      <c r="HE133" s="78"/>
      <c r="HF133" s="78"/>
      <c r="HG133" s="78"/>
      <c r="HH133" s="78"/>
      <c r="HI133" s="78"/>
      <c r="HJ133" s="78"/>
      <c r="HK133" s="78"/>
      <c r="HL133" s="78"/>
      <c r="HM133" s="78"/>
      <c r="HN133" s="78"/>
      <c r="HO133" s="78"/>
      <c r="HP133" s="78"/>
      <c r="HQ133" s="78"/>
      <c r="HR133" s="78"/>
      <c r="HS133" s="78"/>
      <c r="HT133" s="78"/>
      <c r="HU133" s="78"/>
      <c r="HV133" s="78"/>
      <c r="HW133" s="78"/>
      <c r="HX133" s="78"/>
      <c r="HY133" s="78"/>
      <c r="HZ133" s="78"/>
      <c r="IA133" s="78"/>
      <c r="IB133" s="78"/>
      <c r="IC133" s="78"/>
      <c r="ID133" s="78"/>
      <c r="IE133" s="78"/>
      <c r="IF133" s="78"/>
      <c r="IG133" s="78"/>
      <c r="IH133" s="78"/>
      <c r="II133" s="78"/>
      <c r="IJ133" s="78"/>
      <c r="IK133" s="78"/>
      <c r="IL133" s="78"/>
      <c r="IM133" s="78"/>
      <c r="IN133" s="78"/>
      <c r="IO133" s="78"/>
      <c r="IP133" s="78"/>
      <c r="IQ133" s="78"/>
      <c r="IR133" s="78"/>
      <c r="IS133" s="78"/>
      <c r="IT133" s="78"/>
      <c r="IU133" s="78"/>
      <c r="IV133" s="78"/>
    </row>
    <row r="134" spans="1:256" ht="153">
      <c r="A134" s="24" t="s">
        <v>824</v>
      </c>
      <c r="B134" s="24" t="s">
        <v>773</v>
      </c>
      <c r="C134" s="24" t="s">
        <v>774</v>
      </c>
      <c r="D134" s="24" t="s">
        <v>36</v>
      </c>
      <c r="E134" s="24">
        <v>42</v>
      </c>
      <c r="F134" s="24" t="s">
        <v>825</v>
      </c>
      <c r="G134" s="24">
        <v>1</v>
      </c>
      <c r="H134" s="24" t="s">
        <v>826</v>
      </c>
      <c r="I134" s="24" t="s">
        <v>827</v>
      </c>
      <c r="J134" s="78" t="s">
        <v>7</v>
      </c>
      <c r="K134" s="92" t="s">
        <v>828</v>
      </c>
      <c r="L134" s="94" t="s">
        <v>395</v>
      </c>
      <c r="M134" s="79"/>
      <c r="N134" s="79"/>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c r="EO134" s="78"/>
      <c r="EP134" s="78"/>
      <c r="EQ134" s="78"/>
      <c r="ER134" s="78"/>
      <c r="ES134" s="78"/>
      <c r="ET134" s="78"/>
      <c r="EU134" s="78"/>
      <c r="EV134" s="78"/>
      <c r="EW134" s="78"/>
      <c r="EX134" s="78"/>
      <c r="EY134" s="78"/>
      <c r="EZ134" s="78"/>
      <c r="FA134" s="78"/>
      <c r="FB134" s="78"/>
      <c r="FC134" s="78"/>
      <c r="FD134" s="78"/>
      <c r="FE134" s="78"/>
      <c r="FF134" s="78"/>
      <c r="FG134" s="78"/>
      <c r="FH134" s="78"/>
      <c r="FI134" s="78"/>
      <c r="FJ134" s="78"/>
      <c r="FK134" s="78"/>
      <c r="FL134" s="78"/>
      <c r="FM134" s="78"/>
      <c r="FN134" s="78"/>
      <c r="FO134" s="78"/>
      <c r="FP134" s="78"/>
      <c r="FQ134" s="78"/>
      <c r="FR134" s="78"/>
      <c r="FS134" s="78"/>
      <c r="FT134" s="78"/>
      <c r="FU134" s="78"/>
      <c r="FV134" s="78"/>
      <c r="FW134" s="78"/>
      <c r="FX134" s="78"/>
      <c r="FY134" s="78"/>
      <c r="FZ134" s="78"/>
      <c r="GA134" s="78"/>
      <c r="GB134" s="78"/>
      <c r="GC134" s="78"/>
      <c r="GD134" s="78"/>
      <c r="GE134" s="78"/>
      <c r="GF134" s="78"/>
      <c r="GG134" s="78"/>
      <c r="GH134" s="78"/>
      <c r="GI134" s="78"/>
      <c r="GJ134" s="78"/>
      <c r="GK134" s="78"/>
      <c r="GL134" s="78"/>
      <c r="GM134" s="78"/>
      <c r="GN134" s="78"/>
      <c r="GO134" s="78"/>
      <c r="GP134" s="78"/>
      <c r="GQ134" s="78"/>
      <c r="GR134" s="78"/>
      <c r="GS134" s="78"/>
      <c r="GT134" s="78"/>
      <c r="GU134" s="78"/>
      <c r="GV134" s="78"/>
      <c r="GW134" s="78"/>
      <c r="GX134" s="78"/>
      <c r="GY134" s="78"/>
      <c r="GZ134" s="78"/>
      <c r="HA134" s="78"/>
      <c r="HB134" s="78"/>
      <c r="HC134" s="78"/>
      <c r="HD134" s="78"/>
      <c r="HE134" s="78"/>
      <c r="HF134" s="78"/>
      <c r="HG134" s="78"/>
      <c r="HH134" s="78"/>
      <c r="HI134" s="78"/>
      <c r="HJ134" s="78"/>
      <c r="HK134" s="78"/>
      <c r="HL134" s="78"/>
      <c r="HM134" s="78"/>
      <c r="HN134" s="78"/>
      <c r="HO134" s="78"/>
      <c r="HP134" s="78"/>
      <c r="HQ134" s="78"/>
      <c r="HR134" s="78"/>
      <c r="HS134" s="78"/>
      <c r="HT134" s="78"/>
      <c r="HU134" s="78"/>
      <c r="HV134" s="78"/>
      <c r="HW134" s="78"/>
      <c r="HX134" s="78"/>
      <c r="HY134" s="78"/>
      <c r="HZ134" s="78"/>
      <c r="IA134" s="78"/>
      <c r="IB134" s="78"/>
      <c r="IC134" s="78"/>
      <c r="ID134" s="78"/>
      <c r="IE134" s="78"/>
      <c r="IF134" s="78"/>
      <c r="IG134" s="78"/>
      <c r="IH134" s="78"/>
      <c r="II134" s="78"/>
      <c r="IJ134" s="78"/>
      <c r="IK134" s="78"/>
      <c r="IL134" s="78"/>
      <c r="IM134" s="78"/>
      <c r="IN134" s="78"/>
      <c r="IO134" s="78"/>
      <c r="IP134" s="78"/>
      <c r="IQ134" s="78"/>
      <c r="IR134" s="78"/>
      <c r="IS134" s="78"/>
      <c r="IT134" s="78"/>
      <c r="IU134" s="78"/>
      <c r="IV134" s="78"/>
    </row>
    <row r="135" spans="1:256" ht="255">
      <c r="A135" s="24" t="s">
        <v>829</v>
      </c>
      <c r="B135" s="24" t="s">
        <v>773</v>
      </c>
      <c r="C135" s="24" t="s">
        <v>774</v>
      </c>
      <c r="D135" s="24" t="s">
        <v>36</v>
      </c>
      <c r="E135" s="24">
        <v>46</v>
      </c>
      <c r="F135" s="24" t="s">
        <v>830</v>
      </c>
      <c r="G135" s="24">
        <v>3</v>
      </c>
      <c r="H135" s="17" t="s">
        <v>831</v>
      </c>
      <c r="I135" s="24" t="s">
        <v>832</v>
      </c>
      <c r="J135" s="78" t="s">
        <v>7</v>
      </c>
      <c r="K135" s="92" t="s">
        <v>812</v>
      </c>
      <c r="L135" s="94" t="s">
        <v>395</v>
      </c>
      <c r="M135" s="79"/>
      <c r="N135" s="79"/>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c r="EO135" s="78"/>
      <c r="EP135" s="78"/>
      <c r="EQ135" s="78"/>
      <c r="ER135" s="78"/>
      <c r="ES135" s="78"/>
      <c r="ET135" s="78"/>
      <c r="EU135" s="78"/>
      <c r="EV135" s="78"/>
      <c r="EW135" s="78"/>
      <c r="EX135" s="78"/>
      <c r="EY135" s="78"/>
      <c r="EZ135" s="78"/>
      <c r="FA135" s="78"/>
      <c r="FB135" s="78"/>
      <c r="FC135" s="78"/>
      <c r="FD135" s="78"/>
      <c r="FE135" s="78"/>
      <c r="FF135" s="78"/>
      <c r="FG135" s="78"/>
      <c r="FH135" s="78"/>
      <c r="FI135" s="78"/>
      <c r="FJ135" s="78"/>
      <c r="FK135" s="78"/>
      <c r="FL135" s="78"/>
      <c r="FM135" s="78"/>
      <c r="FN135" s="78"/>
      <c r="FO135" s="78"/>
      <c r="FP135" s="78"/>
      <c r="FQ135" s="78"/>
      <c r="FR135" s="78"/>
      <c r="FS135" s="78"/>
      <c r="FT135" s="78"/>
      <c r="FU135" s="78"/>
      <c r="FV135" s="78"/>
      <c r="FW135" s="78"/>
      <c r="FX135" s="78"/>
      <c r="FY135" s="78"/>
      <c r="FZ135" s="78"/>
      <c r="GA135" s="78"/>
      <c r="GB135" s="78"/>
      <c r="GC135" s="78"/>
      <c r="GD135" s="78"/>
      <c r="GE135" s="78"/>
      <c r="GF135" s="78"/>
      <c r="GG135" s="78"/>
      <c r="GH135" s="78"/>
      <c r="GI135" s="78"/>
      <c r="GJ135" s="78"/>
      <c r="GK135" s="78"/>
      <c r="GL135" s="78"/>
      <c r="GM135" s="78"/>
      <c r="GN135" s="78"/>
      <c r="GO135" s="78"/>
      <c r="GP135" s="78"/>
      <c r="GQ135" s="78"/>
      <c r="GR135" s="78"/>
      <c r="GS135" s="78"/>
      <c r="GT135" s="78"/>
      <c r="GU135" s="78"/>
      <c r="GV135" s="78"/>
      <c r="GW135" s="78"/>
      <c r="GX135" s="78"/>
      <c r="GY135" s="78"/>
      <c r="GZ135" s="78"/>
      <c r="HA135" s="78"/>
      <c r="HB135" s="78"/>
      <c r="HC135" s="78"/>
      <c r="HD135" s="78"/>
      <c r="HE135" s="78"/>
      <c r="HF135" s="78"/>
      <c r="HG135" s="78"/>
      <c r="HH135" s="78"/>
      <c r="HI135" s="78"/>
      <c r="HJ135" s="78"/>
      <c r="HK135" s="78"/>
      <c r="HL135" s="78"/>
      <c r="HM135" s="78"/>
      <c r="HN135" s="78"/>
      <c r="HO135" s="78"/>
      <c r="HP135" s="78"/>
      <c r="HQ135" s="78"/>
      <c r="HR135" s="78"/>
      <c r="HS135" s="78"/>
      <c r="HT135" s="78"/>
      <c r="HU135" s="78"/>
      <c r="HV135" s="78"/>
      <c r="HW135" s="78"/>
      <c r="HX135" s="78"/>
      <c r="HY135" s="78"/>
      <c r="HZ135" s="78"/>
      <c r="IA135" s="78"/>
      <c r="IB135" s="78"/>
      <c r="IC135" s="78"/>
      <c r="ID135" s="78"/>
      <c r="IE135" s="78"/>
      <c r="IF135" s="78"/>
      <c r="IG135" s="78"/>
      <c r="IH135" s="78"/>
      <c r="II135" s="78"/>
      <c r="IJ135" s="78"/>
      <c r="IK135" s="78"/>
      <c r="IL135" s="78"/>
      <c r="IM135" s="78"/>
      <c r="IN135" s="78"/>
      <c r="IO135" s="78"/>
      <c r="IP135" s="78"/>
      <c r="IQ135" s="78"/>
      <c r="IR135" s="78"/>
      <c r="IS135" s="78"/>
      <c r="IT135" s="78"/>
      <c r="IU135" s="78"/>
      <c r="IV135" s="78"/>
    </row>
    <row r="136" spans="1:256" ht="240">
      <c r="A136" s="24" t="s">
        <v>833</v>
      </c>
      <c r="B136" s="24" t="s">
        <v>773</v>
      </c>
      <c r="C136" s="24" t="s">
        <v>774</v>
      </c>
      <c r="D136" s="24" t="s">
        <v>36</v>
      </c>
      <c r="E136" s="24">
        <v>47</v>
      </c>
      <c r="F136" s="24" t="s">
        <v>480</v>
      </c>
      <c r="G136" s="24">
        <v>8</v>
      </c>
      <c r="H136" s="24" t="s">
        <v>834</v>
      </c>
      <c r="I136" s="24" t="s">
        <v>835</v>
      </c>
      <c r="J136" s="78" t="s">
        <v>7</v>
      </c>
      <c r="K136" s="92" t="s">
        <v>482</v>
      </c>
      <c r="L136" s="94" t="s">
        <v>395</v>
      </c>
      <c r="M136" s="79"/>
      <c r="N136" s="79"/>
      <c r="O136" s="78"/>
      <c r="P136" s="78"/>
      <c r="Q136" s="78"/>
      <c r="R136" s="78"/>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c r="EO136" s="78"/>
      <c r="EP136" s="78"/>
      <c r="EQ136" s="78"/>
      <c r="ER136" s="78"/>
      <c r="ES136" s="78"/>
      <c r="ET136" s="78"/>
      <c r="EU136" s="78"/>
      <c r="EV136" s="78"/>
      <c r="EW136" s="78"/>
      <c r="EX136" s="78"/>
      <c r="EY136" s="78"/>
      <c r="EZ136" s="78"/>
      <c r="FA136" s="78"/>
      <c r="FB136" s="78"/>
      <c r="FC136" s="78"/>
      <c r="FD136" s="78"/>
      <c r="FE136" s="78"/>
      <c r="FF136" s="78"/>
      <c r="FG136" s="78"/>
      <c r="FH136" s="78"/>
      <c r="FI136" s="78"/>
      <c r="FJ136" s="78"/>
      <c r="FK136" s="78"/>
      <c r="FL136" s="78"/>
      <c r="FM136" s="78"/>
      <c r="FN136" s="78"/>
      <c r="FO136" s="78"/>
      <c r="FP136" s="78"/>
      <c r="FQ136" s="78"/>
      <c r="FR136" s="78"/>
      <c r="FS136" s="78"/>
      <c r="FT136" s="78"/>
      <c r="FU136" s="78"/>
      <c r="FV136" s="78"/>
      <c r="FW136" s="78"/>
      <c r="FX136" s="78"/>
      <c r="FY136" s="78"/>
      <c r="FZ136" s="78"/>
      <c r="GA136" s="78"/>
      <c r="GB136" s="78"/>
      <c r="GC136" s="78"/>
      <c r="GD136" s="78"/>
      <c r="GE136" s="78"/>
      <c r="GF136" s="78"/>
      <c r="GG136" s="78"/>
      <c r="GH136" s="78"/>
      <c r="GI136" s="78"/>
      <c r="GJ136" s="78"/>
      <c r="GK136" s="78"/>
      <c r="GL136" s="78"/>
      <c r="GM136" s="78"/>
      <c r="GN136" s="78"/>
      <c r="GO136" s="78"/>
      <c r="GP136" s="78"/>
      <c r="GQ136" s="78"/>
      <c r="GR136" s="78"/>
      <c r="GS136" s="78"/>
      <c r="GT136" s="78"/>
      <c r="GU136" s="78"/>
      <c r="GV136" s="78"/>
      <c r="GW136" s="78"/>
      <c r="GX136" s="78"/>
      <c r="GY136" s="78"/>
      <c r="GZ136" s="78"/>
      <c r="HA136" s="78"/>
      <c r="HB136" s="78"/>
      <c r="HC136" s="78"/>
      <c r="HD136" s="78"/>
      <c r="HE136" s="78"/>
      <c r="HF136" s="78"/>
      <c r="HG136" s="78"/>
      <c r="HH136" s="78"/>
      <c r="HI136" s="78"/>
      <c r="HJ136" s="78"/>
      <c r="HK136" s="78"/>
      <c r="HL136" s="78"/>
      <c r="HM136" s="78"/>
      <c r="HN136" s="78"/>
      <c r="HO136" s="78"/>
      <c r="HP136" s="78"/>
      <c r="HQ136" s="78"/>
      <c r="HR136" s="78"/>
      <c r="HS136" s="78"/>
      <c r="HT136" s="78"/>
      <c r="HU136" s="78"/>
      <c r="HV136" s="78"/>
      <c r="HW136" s="78"/>
      <c r="HX136" s="78"/>
      <c r="HY136" s="78"/>
      <c r="HZ136" s="78"/>
      <c r="IA136" s="78"/>
      <c r="IB136" s="78"/>
      <c r="IC136" s="78"/>
      <c r="ID136" s="78"/>
      <c r="IE136" s="78"/>
      <c r="IF136" s="78"/>
      <c r="IG136" s="78"/>
      <c r="IH136" s="78"/>
      <c r="II136" s="78"/>
      <c r="IJ136" s="78"/>
      <c r="IK136" s="78"/>
      <c r="IL136" s="78"/>
      <c r="IM136" s="78"/>
      <c r="IN136" s="78"/>
      <c r="IO136" s="78"/>
      <c r="IP136" s="78"/>
      <c r="IQ136" s="78"/>
      <c r="IR136" s="78"/>
      <c r="IS136" s="78"/>
      <c r="IT136" s="78"/>
      <c r="IU136" s="78"/>
      <c r="IV136" s="78"/>
    </row>
    <row r="137" spans="1:256" ht="240">
      <c r="A137" s="24" t="s">
        <v>836</v>
      </c>
      <c r="B137" s="24" t="s">
        <v>773</v>
      </c>
      <c r="C137" s="24" t="s">
        <v>774</v>
      </c>
      <c r="D137" s="24" t="s">
        <v>36</v>
      </c>
      <c r="E137" s="24">
        <v>48</v>
      </c>
      <c r="F137" s="24" t="s">
        <v>837</v>
      </c>
      <c r="G137" s="24">
        <v>3</v>
      </c>
      <c r="H137" s="24" t="s">
        <v>838</v>
      </c>
      <c r="I137" s="24" t="s">
        <v>839</v>
      </c>
      <c r="J137" s="78" t="s">
        <v>7</v>
      </c>
      <c r="K137" s="92" t="s">
        <v>482</v>
      </c>
      <c r="L137" s="94" t="s">
        <v>395</v>
      </c>
      <c r="M137" s="79"/>
      <c r="N137" s="79"/>
      <c r="O137" s="78"/>
      <c r="P137" s="78"/>
      <c r="Q137" s="78"/>
      <c r="R137" s="78"/>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c r="EO137" s="78"/>
      <c r="EP137" s="78"/>
      <c r="EQ137" s="78"/>
      <c r="ER137" s="78"/>
      <c r="ES137" s="78"/>
      <c r="ET137" s="78"/>
      <c r="EU137" s="78"/>
      <c r="EV137" s="78"/>
      <c r="EW137" s="78"/>
      <c r="EX137" s="78"/>
      <c r="EY137" s="78"/>
      <c r="EZ137" s="78"/>
      <c r="FA137" s="78"/>
      <c r="FB137" s="78"/>
      <c r="FC137" s="78"/>
      <c r="FD137" s="78"/>
      <c r="FE137" s="78"/>
      <c r="FF137" s="78"/>
      <c r="FG137" s="78"/>
      <c r="FH137" s="78"/>
      <c r="FI137" s="78"/>
      <c r="FJ137" s="78"/>
      <c r="FK137" s="78"/>
      <c r="FL137" s="78"/>
      <c r="FM137" s="78"/>
      <c r="FN137" s="78"/>
      <c r="FO137" s="78"/>
      <c r="FP137" s="78"/>
      <c r="FQ137" s="78"/>
      <c r="FR137" s="78"/>
      <c r="FS137" s="78"/>
      <c r="FT137" s="78"/>
      <c r="FU137" s="78"/>
      <c r="FV137" s="78"/>
      <c r="FW137" s="78"/>
      <c r="FX137" s="78"/>
      <c r="FY137" s="78"/>
      <c r="FZ137" s="78"/>
      <c r="GA137" s="78"/>
      <c r="GB137" s="78"/>
      <c r="GC137" s="78"/>
      <c r="GD137" s="78"/>
      <c r="GE137" s="78"/>
      <c r="GF137" s="78"/>
      <c r="GG137" s="78"/>
      <c r="GH137" s="78"/>
      <c r="GI137" s="78"/>
      <c r="GJ137" s="78"/>
      <c r="GK137" s="78"/>
      <c r="GL137" s="78"/>
      <c r="GM137" s="78"/>
      <c r="GN137" s="78"/>
      <c r="GO137" s="78"/>
      <c r="GP137" s="78"/>
      <c r="GQ137" s="78"/>
      <c r="GR137" s="78"/>
      <c r="GS137" s="78"/>
      <c r="GT137" s="78"/>
      <c r="GU137" s="78"/>
      <c r="GV137" s="78"/>
      <c r="GW137" s="78"/>
      <c r="GX137" s="78"/>
      <c r="GY137" s="78"/>
      <c r="GZ137" s="78"/>
      <c r="HA137" s="78"/>
      <c r="HB137" s="78"/>
      <c r="HC137" s="78"/>
      <c r="HD137" s="78"/>
      <c r="HE137" s="78"/>
      <c r="HF137" s="78"/>
      <c r="HG137" s="78"/>
      <c r="HH137" s="78"/>
      <c r="HI137" s="78"/>
      <c r="HJ137" s="78"/>
      <c r="HK137" s="78"/>
      <c r="HL137" s="78"/>
      <c r="HM137" s="78"/>
      <c r="HN137" s="78"/>
      <c r="HO137" s="78"/>
      <c r="HP137" s="78"/>
      <c r="HQ137" s="78"/>
      <c r="HR137" s="78"/>
      <c r="HS137" s="78"/>
      <c r="HT137" s="78"/>
      <c r="HU137" s="78"/>
      <c r="HV137" s="78"/>
      <c r="HW137" s="78"/>
      <c r="HX137" s="78"/>
      <c r="HY137" s="78"/>
      <c r="HZ137" s="78"/>
      <c r="IA137" s="78"/>
      <c r="IB137" s="78"/>
      <c r="IC137" s="78"/>
      <c r="ID137" s="78"/>
      <c r="IE137" s="78"/>
      <c r="IF137" s="78"/>
      <c r="IG137" s="78"/>
      <c r="IH137" s="78"/>
      <c r="II137" s="78"/>
      <c r="IJ137" s="78"/>
      <c r="IK137" s="78"/>
      <c r="IL137" s="78"/>
      <c r="IM137" s="78"/>
      <c r="IN137" s="78"/>
      <c r="IO137" s="78"/>
      <c r="IP137" s="78"/>
      <c r="IQ137" s="78"/>
      <c r="IR137" s="78"/>
      <c r="IS137" s="78"/>
      <c r="IT137" s="78"/>
      <c r="IU137" s="78"/>
      <c r="IV137" s="78"/>
    </row>
    <row r="138" spans="1:256" ht="270">
      <c r="A138" s="24" t="s">
        <v>840</v>
      </c>
      <c r="B138" s="24" t="s">
        <v>773</v>
      </c>
      <c r="C138" s="24" t="s">
        <v>774</v>
      </c>
      <c r="D138" s="24" t="s">
        <v>36</v>
      </c>
      <c r="E138" s="24">
        <v>47</v>
      </c>
      <c r="F138" s="24" t="s">
        <v>841</v>
      </c>
      <c r="G138" s="24">
        <v>1</v>
      </c>
      <c r="H138" s="24" t="s">
        <v>842</v>
      </c>
      <c r="I138" s="24" t="s">
        <v>843</v>
      </c>
      <c r="J138" s="78" t="s">
        <v>7</v>
      </c>
      <c r="K138" s="92" t="s">
        <v>844</v>
      </c>
      <c r="L138" s="94" t="s">
        <v>395</v>
      </c>
      <c r="M138" s="79"/>
      <c r="N138" s="79"/>
      <c r="O138" s="78"/>
      <c r="P138" s="78"/>
      <c r="Q138" s="78"/>
      <c r="R138" s="78"/>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c r="EO138" s="78"/>
      <c r="EP138" s="78"/>
      <c r="EQ138" s="78"/>
      <c r="ER138" s="78"/>
      <c r="ES138" s="78"/>
      <c r="ET138" s="78"/>
      <c r="EU138" s="78"/>
      <c r="EV138" s="78"/>
      <c r="EW138" s="78"/>
      <c r="EX138" s="78"/>
      <c r="EY138" s="78"/>
      <c r="EZ138" s="78"/>
      <c r="FA138" s="78"/>
      <c r="FB138" s="78"/>
      <c r="FC138" s="78"/>
      <c r="FD138" s="78"/>
      <c r="FE138" s="78"/>
      <c r="FF138" s="78"/>
      <c r="FG138" s="78"/>
      <c r="FH138" s="78"/>
      <c r="FI138" s="78"/>
      <c r="FJ138" s="78"/>
      <c r="FK138" s="78"/>
      <c r="FL138" s="78"/>
      <c r="FM138" s="78"/>
      <c r="FN138" s="78"/>
      <c r="FO138" s="78"/>
      <c r="FP138" s="78"/>
      <c r="FQ138" s="78"/>
      <c r="FR138" s="78"/>
      <c r="FS138" s="78"/>
      <c r="FT138" s="78"/>
      <c r="FU138" s="78"/>
      <c r="FV138" s="78"/>
      <c r="FW138" s="78"/>
      <c r="FX138" s="78"/>
      <c r="FY138" s="78"/>
      <c r="FZ138" s="78"/>
      <c r="GA138" s="78"/>
      <c r="GB138" s="78"/>
      <c r="GC138" s="78"/>
      <c r="GD138" s="78"/>
      <c r="GE138" s="78"/>
      <c r="GF138" s="78"/>
      <c r="GG138" s="78"/>
      <c r="GH138" s="78"/>
      <c r="GI138" s="78"/>
      <c r="GJ138" s="78"/>
      <c r="GK138" s="78"/>
      <c r="GL138" s="78"/>
      <c r="GM138" s="78"/>
      <c r="GN138" s="78"/>
      <c r="GO138" s="78"/>
      <c r="GP138" s="78"/>
      <c r="GQ138" s="78"/>
      <c r="GR138" s="78"/>
      <c r="GS138" s="78"/>
      <c r="GT138" s="78"/>
      <c r="GU138" s="78"/>
      <c r="GV138" s="78"/>
      <c r="GW138" s="78"/>
      <c r="GX138" s="78"/>
      <c r="GY138" s="78"/>
      <c r="GZ138" s="78"/>
      <c r="HA138" s="78"/>
      <c r="HB138" s="78"/>
      <c r="HC138" s="78"/>
      <c r="HD138" s="78"/>
      <c r="HE138" s="78"/>
      <c r="HF138" s="78"/>
      <c r="HG138" s="78"/>
      <c r="HH138" s="78"/>
      <c r="HI138" s="78"/>
      <c r="HJ138" s="78"/>
      <c r="HK138" s="78"/>
      <c r="HL138" s="78"/>
      <c r="HM138" s="78"/>
      <c r="HN138" s="78"/>
      <c r="HO138" s="78"/>
      <c r="HP138" s="78"/>
      <c r="HQ138" s="78"/>
      <c r="HR138" s="78"/>
      <c r="HS138" s="78"/>
      <c r="HT138" s="78"/>
      <c r="HU138" s="78"/>
      <c r="HV138" s="78"/>
      <c r="HW138" s="78"/>
      <c r="HX138" s="78"/>
      <c r="HY138" s="78"/>
      <c r="HZ138" s="78"/>
      <c r="IA138" s="78"/>
      <c r="IB138" s="78"/>
      <c r="IC138" s="78"/>
      <c r="ID138" s="78"/>
      <c r="IE138" s="78"/>
      <c r="IF138" s="78"/>
      <c r="IG138" s="78"/>
      <c r="IH138" s="78"/>
      <c r="II138" s="78"/>
      <c r="IJ138" s="78"/>
      <c r="IK138" s="78"/>
      <c r="IL138" s="78"/>
      <c r="IM138" s="78"/>
      <c r="IN138" s="78"/>
      <c r="IO138" s="78"/>
      <c r="IP138" s="78"/>
      <c r="IQ138" s="78"/>
      <c r="IR138" s="78"/>
      <c r="IS138" s="78"/>
      <c r="IT138" s="78"/>
      <c r="IU138" s="78"/>
      <c r="IV138" s="78"/>
    </row>
    <row r="139" spans="1:256" ht="178.5">
      <c r="A139" s="24" t="s">
        <v>845</v>
      </c>
      <c r="B139" s="24" t="s">
        <v>773</v>
      </c>
      <c r="C139" s="24" t="s">
        <v>774</v>
      </c>
      <c r="D139" s="24" t="s">
        <v>27</v>
      </c>
      <c r="E139" s="24">
        <v>49</v>
      </c>
      <c r="F139" s="24" t="s">
        <v>524</v>
      </c>
      <c r="G139" s="24">
        <v>10</v>
      </c>
      <c r="H139" s="24" t="s">
        <v>846</v>
      </c>
      <c r="I139" s="24" t="s">
        <v>847</v>
      </c>
      <c r="J139" s="78" t="s">
        <v>7</v>
      </c>
      <c r="K139" s="87" t="s">
        <v>401</v>
      </c>
      <c r="L139" s="94" t="s">
        <v>395</v>
      </c>
      <c r="M139" s="79"/>
      <c r="N139" s="79"/>
      <c r="O139" s="78"/>
      <c r="P139" s="78"/>
      <c r="Q139" s="78"/>
      <c r="R139" s="78"/>
      <c r="S139" s="78"/>
      <c r="T139" s="78"/>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c r="EO139" s="78"/>
      <c r="EP139" s="78"/>
      <c r="EQ139" s="78"/>
      <c r="ER139" s="78"/>
      <c r="ES139" s="78"/>
      <c r="ET139" s="78"/>
      <c r="EU139" s="78"/>
      <c r="EV139" s="78"/>
      <c r="EW139" s="78"/>
      <c r="EX139" s="78"/>
      <c r="EY139" s="78"/>
      <c r="EZ139" s="78"/>
      <c r="FA139" s="78"/>
      <c r="FB139" s="78"/>
      <c r="FC139" s="78"/>
      <c r="FD139" s="78"/>
      <c r="FE139" s="78"/>
      <c r="FF139" s="78"/>
      <c r="FG139" s="78"/>
      <c r="FH139" s="78"/>
      <c r="FI139" s="78"/>
      <c r="FJ139" s="78"/>
      <c r="FK139" s="78"/>
      <c r="FL139" s="78"/>
      <c r="FM139" s="78"/>
      <c r="FN139" s="78"/>
      <c r="FO139" s="78"/>
      <c r="FP139" s="78"/>
      <c r="FQ139" s="78"/>
      <c r="FR139" s="78"/>
      <c r="FS139" s="78"/>
      <c r="FT139" s="78"/>
      <c r="FU139" s="78"/>
      <c r="FV139" s="78"/>
      <c r="FW139" s="78"/>
      <c r="FX139" s="78"/>
      <c r="FY139" s="78"/>
      <c r="FZ139" s="78"/>
      <c r="GA139" s="78"/>
      <c r="GB139" s="78"/>
      <c r="GC139" s="78"/>
      <c r="GD139" s="78"/>
      <c r="GE139" s="78"/>
      <c r="GF139" s="78"/>
      <c r="GG139" s="78"/>
      <c r="GH139" s="78"/>
      <c r="GI139" s="78"/>
      <c r="GJ139" s="78"/>
      <c r="GK139" s="78"/>
      <c r="GL139" s="78"/>
      <c r="GM139" s="78"/>
      <c r="GN139" s="78"/>
      <c r="GO139" s="78"/>
      <c r="GP139" s="78"/>
      <c r="GQ139" s="78"/>
      <c r="GR139" s="78"/>
      <c r="GS139" s="78"/>
      <c r="GT139" s="78"/>
      <c r="GU139" s="78"/>
      <c r="GV139" s="78"/>
      <c r="GW139" s="78"/>
      <c r="GX139" s="78"/>
      <c r="GY139" s="78"/>
      <c r="GZ139" s="78"/>
      <c r="HA139" s="78"/>
      <c r="HB139" s="78"/>
      <c r="HC139" s="78"/>
      <c r="HD139" s="78"/>
      <c r="HE139" s="78"/>
      <c r="HF139" s="78"/>
      <c r="HG139" s="78"/>
      <c r="HH139" s="78"/>
      <c r="HI139" s="78"/>
      <c r="HJ139" s="78"/>
      <c r="HK139" s="78"/>
      <c r="HL139" s="78"/>
      <c r="HM139" s="78"/>
      <c r="HN139" s="78"/>
      <c r="HO139" s="78"/>
      <c r="HP139" s="78"/>
      <c r="HQ139" s="78"/>
      <c r="HR139" s="78"/>
      <c r="HS139" s="78"/>
      <c r="HT139" s="78"/>
      <c r="HU139" s="78"/>
      <c r="HV139" s="78"/>
      <c r="HW139" s="78"/>
      <c r="HX139" s="78"/>
      <c r="HY139" s="78"/>
      <c r="HZ139" s="78"/>
      <c r="IA139" s="78"/>
      <c r="IB139" s="78"/>
      <c r="IC139" s="78"/>
      <c r="ID139" s="78"/>
      <c r="IE139" s="78"/>
      <c r="IF139" s="78"/>
      <c r="IG139" s="78"/>
      <c r="IH139" s="78"/>
      <c r="II139" s="78"/>
      <c r="IJ139" s="78"/>
      <c r="IK139" s="78"/>
      <c r="IL139" s="78"/>
      <c r="IM139" s="78"/>
      <c r="IN139" s="78"/>
      <c r="IO139" s="78"/>
      <c r="IP139" s="78"/>
      <c r="IQ139" s="78"/>
      <c r="IR139" s="78"/>
      <c r="IS139" s="78"/>
      <c r="IT139" s="78"/>
      <c r="IU139" s="78"/>
      <c r="IV139" s="78"/>
    </row>
    <row r="140" spans="1:256" ht="210">
      <c r="A140" s="24" t="s">
        <v>848</v>
      </c>
      <c r="B140" s="24" t="s">
        <v>773</v>
      </c>
      <c r="C140" s="24" t="s">
        <v>774</v>
      </c>
      <c r="D140" s="24" t="s">
        <v>36</v>
      </c>
      <c r="E140" s="24">
        <v>52</v>
      </c>
      <c r="F140" s="24" t="s">
        <v>540</v>
      </c>
      <c r="G140" s="24">
        <v>1</v>
      </c>
      <c r="H140" s="24" t="s">
        <v>849</v>
      </c>
      <c r="I140" s="24" t="s">
        <v>850</v>
      </c>
      <c r="J140" s="78" t="s">
        <v>7</v>
      </c>
      <c r="K140" s="92" t="s">
        <v>542</v>
      </c>
      <c r="L140" s="94" t="s">
        <v>395</v>
      </c>
      <c r="M140" s="79"/>
      <c r="N140" s="79"/>
      <c r="O140" s="78"/>
      <c r="P140" s="78"/>
      <c r="Q140" s="78"/>
      <c r="R140" s="78"/>
      <c r="S140" s="78"/>
      <c r="T140" s="78"/>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c r="EO140" s="78"/>
      <c r="EP140" s="78"/>
      <c r="EQ140" s="78"/>
      <c r="ER140" s="78"/>
      <c r="ES140" s="78"/>
      <c r="ET140" s="78"/>
      <c r="EU140" s="78"/>
      <c r="EV140" s="78"/>
      <c r="EW140" s="78"/>
      <c r="EX140" s="78"/>
      <c r="EY140" s="78"/>
      <c r="EZ140" s="78"/>
      <c r="FA140" s="78"/>
      <c r="FB140" s="78"/>
      <c r="FC140" s="78"/>
      <c r="FD140" s="78"/>
      <c r="FE140" s="78"/>
      <c r="FF140" s="78"/>
      <c r="FG140" s="78"/>
      <c r="FH140" s="78"/>
      <c r="FI140" s="78"/>
      <c r="FJ140" s="78"/>
      <c r="FK140" s="78"/>
      <c r="FL140" s="78"/>
      <c r="FM140" s="78"/>
      <c r="FN140" s="78"/>
      <c r="FO140" s="78"/>
      <c r="FP140" s="78"/>
      <c r="FQ140" s="78"/>
      <c r="FR140" s="78"/>
      <c r="FS140" s="78"/>
      <c r="FT140" s="78"/>
      <c r="FU140" s="78"/>
      <c r="FV140" s="78"/>
      <c r="FW140" s="78"/>
      <c r="FX140" s="78"/>
      <c r="FY140" s="78"/>
      <c r="FZ140" s="78"/>
      <c r="GA140" s="78"/>
      <c r="GB140" s="78"/>
      <c r="GC140" s="78"/>
      <c r="GD140" s="78"/>
      <c r="GE140" s="78"/>
      <c r="GF140" s="78"/>
      <c r="GG140" s="78"/>
      <c r="GH140" s="78"/>
      <c r="GI140" s="78"/>
      <c r="GJ140" s="78"/>
      <c r="GK140" s="78"/>
      <c r="GL140" s="78"/>
      <c r="GM140" s="78"/>
      <c r="GN140" s="78"/>
      <c r="GO140" s="78"/>
      <c r="GP140" s="78"/>
      <c r="GQ140" s="78"/>
      <c r="GR140" s="78"/>
      <c r="GS140" s="78"/>
      <c r="GT140" s="78"/>
      <c r="GU140" s="78"/>
      <c r="GV140" s="78"/>
      <c r="GW140" s="78"/>
      <c r="GX140" s="78"/>
      <c r="GY140" s="78"/>
      <c r="GZ140" s="78"/>
      <c r="HA140" s="78"/>
      <c r="HB140" s="78"/>
      <c r="HC140" s="78"/>
      <c r="HD140" s="78"/>
      <c r="HE140" s="78"/>
      <c r="HF140" s="78"/>
      <c r="HG140" s="78"/>
      <c r="HH140" s="78"/>
      <c r="HI140" s="78"/>
      <c r="HJ140" s="78"/>
      <c r="HK140" s="78"/>
      <c r="HL140" s="78"/>
      <c r="HM140" s="78"/>
      <c r="HN140" s="78"/>
      <c r="HO140" s="78"/>
      <c r="HP140" s="78"/>
      <c r="HQ140" s="78"/>
      <c r="HR140" s="78"/>
      <c r="HS140" s="78"/>
      <c r="HT140" s="78"/>
      <c r="HU140" s="78"/>
      <c r="HV140" s="78"/>
      <c r="HW140" s="78"/>
      <c r="HX140" s="78"/>
      <c r="HY140" s="78"/>
      <c r="HZ140" s="78"/>
      <c r="IA140" s="78"/>
      <c r="IB140" s="78"/>
      <c r="IC140" s="78"/>
      <c r="ID140" s="78"/>
      <c r="IE140" s="78"/>
      <c r="IF140" s="78"/>
      <c r="IG140" s="78"/>
      <c r="IH140" s="78"/>
      <c r="II140" s="78"/>
      <c r="IJ140" s="78"/>
      <c r="IK140" s="78"/>
      <c r="IL140" s="78"/>
      <c r="IM140" s="78"/>
      <c r="IN140" s="78"/>
      <c r="IO140" s="78"/>
      <c r="IP140" s="78"/>
      <c r="IQ140" s="78"/>
      <c r="IR140" s="78"/>
      <c r="IS140" s="78"/>
      <c r="IT140" s="78"/>
      <c r="IU140" s="78"/>
      <c r="IV140" s="78"/>
    </row>
    <row r="141" spans="1:256" ht="216.75">
      <c r="A141" s="24" t="s">
        <v>851</v>
      </c>
      <c r="B141" s="24" t="s">
        <v>773</v>
      </c>
      <c r="C141" s="24" t="s">
        <v>774</v>
      </c>
      <c r="D141" s="24" t="s">
        <v>36</v>
      </c>
      <c r="E141" s="24">
        <v>53</v>
      </c>
      <c r="F141" s="24" t="s">
        <v>852</v>
      </c>
      <c r="G141" s="24">
        <v>4</v>
      </c>
      <c r="H141" s="24" t="s">
        <v>853</v>
      </c>
      <c r="I141" s="24" t="s">
        <v>854</v>
      </c>
      <c r="J141" s="78" t="s">
        <v>7</v>
      </c>
      <c r="K141" s="92" t="s">
        <v>542</v>
      </c>
      <c r="L141" s="94" t="s">
        <v>395</v>
      </c>
      <c r="M141" s="79"/>
      <c r="N141" s="79"/>
      <c r="O141" s="78"/>
      <c r="P141" s="78"/>
      <c r="Q141" s="78"/>
      <c r="R141" s="78"/>
      <c r="S141" s="78"/>
      <c r="T141" s="78"/>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c r="EO141" s="78"/>
      <c r="EP141" s="78"/>
      <c r="EQ141" s="78"/>
      <c r="ER141" s="78"/>
      <c r="ES141" s="78"/>
      <c r="ET141" s="78"/>
      <c r="EU141" s="78"/>
      <c r="EV141" s="78"/>
      <c r="EW141" s="78"/>
      <c r="EX141" s="78"/>
      <c r="EY141" s="78"/>
      <c r="EZ141" s="78"/>
      <c r="FA141" s="78"/>
      <c r="FB141" s="78"/>
      <c r="FC141" s="78"/>
      <c r="FD141" s="78"/>
      <c r="FE141" s="78"/>
      <c r="FF141" s="78"/>
      <c r="FG141" s="78"/>
      <c r="FH141" s="78"/>
      <c r="FI141" s="78"/>
      <c r="FJ141" s="78"/>
      <c r="FK141" s="78"/>
      <c r="FL141" s="78"/>
      <c r="FM141" s="78"/>
      <c r="FN141" s="78"/>
      <c r="FO141" s="78"/>
      <c r="FP141" s="78"/>
      <c r="FQ141" s="78"/>
      <c r="FR141" s="78"/>
      <c r="FS141" s="78"/>
      <c r="FT141" s="78"/>
      <c r="FU141" s="78"/>
      <c r="FV141" s="78"/>
      <c r="FW141" s="78"/>
      <c r="FX141" s="78"/>
      <c r="FY141" s="78"/>
      <c r="FZ141" s="78"/>
      <c r="GA141" s="78"/>
      <c r="GB141" s="78"/>
      <c r="GC141" s="78"/>
      <c r="GD141" s="78"/>
      <c r="GE141" s="78"/>
      <c r="GF141" s="78"/>
      <c r="GG141" s="78"/>
      <c r="GH141" s="78"/>
      <c r="GI141" s="78"/>
      <c r="GJ141" s="78"/>
      <c r="GK141" s="78"/>
      <c r="GL141" s="78"/>
      <c r="GM141" s="78"/>
      <c r="GN141" s="78"/>
      <c r="GO141" s="78"/>
      <c r="GP141" s="78"/>
      <c r="GQ141" s="78"/>
      <c r="GR141" s="78"/>
      <c r="GS141" s="78"/>
      <c r="GT141" s="78"/>
      <c r="GU141" s="78"/>
      <c r="GV141" s="78"/>
      <c r="GW141" s="78"/>
      <c r="GX141" s="78"/>
      <c r="GY141" s="78"/>
      <c r="GZ141" s="78"/>
      <c r="HA141" s="78"/>
      <c r="HB141" s="78"/>
      <c r="HC141" s="78"/>
      <c r="HD141" s="78"/>
      <c r="HE141" s="78"/>
      <c r="HF141" s="78"/>
      <c r="HG141" s="78"/>
      <c r="HH141" s="78"/>
      <c r="HI141" s="78"/>
      <c r="HJ141" s="78"/>
      <c r="HK141" s="78"/>
      <c r="HL141" s="78"/>
      <c r="HM141" s="78"/>
      <c r="HN141" s="78"/>
      <c r="HO141" s="78"/>
      <c r="HP141" s="78"/>
      <c r="HQ141" s="78"/>
      <c r="HR141" s="78"/>
      <c r="HS141" s="78"/>
      <c r="HT141" s="78"/>
      <c r="HU141" s="78"/>
      <c r="HV141" s="78"/>
      <c r="HW141" s="78"/>
      <c r="HX141" s="78"/>
      <c r="HY141" s="78"/>
      <c r="HZ141" s="78"/>
      <c r="IA141" s="78"/>
      <c r="IB141" s="78"/>
      <c r="IC141" s="78"/>
      <c r="ID141" s="78"/>
      <c r="IE141" s="78"/>
      <c r="IF141" s="78"/>
      <c r="IG141" s="78"/>
      <c r="IH141" s="78"/>
      <c r="II141" s="78"/>
      <c r="IJ141" s="78"/>
      <c r="IK141" s="78"/>
      <c r="IL141" s="78"/>
      <c r="IM141" s="78"/>
      <c r="IN141" s="78"/>
      <c r="IO141" s="78"/>
      <c r="IP141" s="78"/>
      <c r="IQ141" s="78"/>
      <c r="IR141" s="78"/>
      <c r="IS141" s="78"/>
      <c r="IT141" s="78"/>
      <c r="IU141" s="78"/>
      <c r="IV141" s="78"/>
    </row>
    <row r="142" spans="1:256" ht="280.5">
      <c r="A142" s="24" t="s">
        <v>855</v>
      </c>
      <c r="B142" s="24" t="s">
        <v>773</v>
      </c>
      <c r="C142" s="24" t="s">
        <v>774</v>
      </c>
      <c r="D142" s="24" t="s">
        <v>36</v>
      </c>
      <c r="E142" s="24">
        <v>59</v>
      </c>
      <c r="F142" s="24" t="s">
        <v>856</v>
      </c>
      <c r="G142" s="24">
        <v>8</v>
      </c>
      <c r="H142" s="24" t="s">
        <v>857</v>
      </c>
      <c r="I142" s="24" t="s">
        <v>858</v>
      </c>
      <c r="J142" s="78" t="s">
        <v>7</v>
      </c>
      <c r="K142" s="95" t="s">
        <v>859</v>
      </c>
      <c r="L142" s="94" t="s">
        <v>395</v>
      </c>
      <c r="M142" s="79"/>
      <c r="N142" s="79"/>
      <c r="O142" s="78"/>
      <c r="P142" s="78"/>
      <c r="Q142" s="78"/>
      <c r="R142" s="78"/>
      <c r="S142" s="78"/>
      <c r="T142" s="78"/>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c r="EO142" s="78"/>
      <c r="EP142" s="78"/>
      <c r="EQ142" s="78"/>
      <c r="ER142" s="78"/>
      <c r="ES142" s="78"/>
      <c r="ET142" s="78"/>
      <c r="EU142" s="78"/>
      <c r="EV142" s="78"/>
      <c r="EW142" s="78"/>
      <c r="EX142" s="78"/>
      <c r="EY142" s="78"/>
      <c r="EZ142" s="78"/>
      <c r="FA142" s="78"/>
      <c r="FB142" s="78"/>
      <c r="FC142" s="78"/>
      <c r="FD142" s="78"/>
      <c r="FE142" s="78"/>
      <c r="FF142" s="78"/>
      <c r="FG142" s="78"/>
      <c r="FH142" s="78"/>
      <c r="FI142" s="78"/>
      <c r="FJ142" s="78"/>
      <c r="FK142" s="78"/>
      <c r="FL142" s="78"/>
      <c r="FM142" s="78"/>
      <c r="FN142" s="78"/>
      <c r="FO142" s="78"/>
      <c r="FP142" s="78"/>
      <c r="FQ142" s="78"/>
      <c r="FR142" s="78"/>
      <c r="FS142" s="78"/>
      <c r="FT142" s="78"/>
      <c r="FU142" s="78"/>
      <c r="FV142" s="78"/>
      <c r="FW142" s="78"/>
      <c r="FX142" s="78"/>
      <c r="FY142" s="78"/>
      <c r="FZ142" s="78"/>
      <c r="GA142" s="78"/>
      <c r="GB142" s="78"/>
      <c r="GC142" s="78"/>
      <c r="GD142" s="78"/>
      <c r="GE142" s="78"/>
      <c r="GF142" s="78"/>
      <c r="GG142" s="78"/>
      <c r="GH142" s="78"/>
      <c r="GI142" s="78"/>
      <c r="GJ142" s="78"/>
      <c r="GK142" s="78"/>
      <c r="GL142" s="78"/>
      <c r="GM142" s="78"/>
      <c r="GN142" s="78"/>
      <c r="GO142" s="78"/>
      <c r="GP142" s="78"/>
      <c r="GQ142" s="78"/>
      <c r="GR142" s="78"/>
      <c r="GS142" s="78"/>
      <c r="GT142" s="78"/>
      <c r="GU142" s="78"/>
      <c r="GV142" s="78"/>
      <c r="GW142" s="78"/>
      <c r="GX142" s="78"/>
      <c r="GY142" s="78"/>
      <c r="GZ142" s="78"/>
      <c r="HA142" s="78"/>
      <c r="HB142" s="78"/>
      <c r="HC142" s="78"/>
      <c r="HD142" s="78"/>
      <c r="HE142" s="78"/>
      <c r="HF142" s="78"/>
      <c r="HG142" s="78"/>
      <c r="HH142" s="78"/>
      <c r="HI142" s="78"/>
      <c r="HJ142" s="78"/>
      <c r="HK142" s="78"/>
      <c r="HL142" s="78"/>
      <c r="HM142" s="78"/>
      <c r="HN142" s="78"/>
      <c r="HO142" s="78"/>
      <c r="HP142" s="78"/>
      <c r="HQ142" s="78"/>
      <c r="HR142" s="78"/>
      <c r="HS142" s="78"/>
      <c r="HT142" s="78"/>
      <c r="HU142" s="78"/>
      <c r="HV142" s="78"/>
      <c r="HW142" s="78"/>
      <c r="HX142" s="78"/>
      <c r="HY142" s="78"/>
      <c r="HZ142" s="78"/>
      <c r="IA142" s="78"/>
      <c r="IB142" s="78"/>
      <c r="IC142" s="78"/>
      <c r="ID142" s="78"/>
      <c r="IE142" s="78"/>
      <c r="IF142" s="78"/>
      <c r="IG142" s="78"/>
      <c r="IH142" s="78"/>
      <c r="II142" s="78"/>
      <c r="IJ142" s="78"/>
      <c r="IK142" s="78"/>
      <c r="IL142" s="78"/>
      <c r="IM142" s="78"/>
      <c r="IN142" s="78"/>
      <c r="IO142" s="78"/>
      <c r="IP142" s="78"/>
      <c r="IQ142" s="78"/>
      <c r="IR142" s="78"/>
      <c r="IS142" s="78"/>
      <c r="IT142" s="78"/>
      <c r="IU142" s="78"/>
      <c r="IV142" s="78"/>
    </row>
    <row r="143" spans="1:256" ht="409.5">
      <c r="A143" s="24" t="s">
        <v>860</v>
      </c>
      <c r="B143" s="24" t="s">
        <v>773</v>
      </c>
      <c r="C143" s="24" t="s">
        <v>774</v>
      </c>
      <c r="D143" s="24" t="s">
        <v>27</v>
      </c>
      <c r="E143" s="24">
        <v>20</v>
      </c>
      <c r="F143" s="24">
        <v>6.2</v>
      </c>
      <c r="G143" s="24">
        <v>4</v>
      </c>
      <c r="H143" s="24" t="s">
        <v>861</v>
      </c>
      <c r="I143" s="24" t="s">
        <v>862</v>
      </c>
      <c r="J143" s="18" t="s">
        <v>7</v>
      </c>
      <c r="K143" s="92" t="s">
        <v>863</v>
      </c>
      <c r="L143" s="94" t="s">
        <v>395</v>
      </c>
      <c r="M143" s="79"/>
      <c r="N143" s="79"/>
      <c r="O143" s="78"/>
      <c r="P143" s="78"/>
      <c r="Q143" s="78"/>
      <c r="R143" s="78"/>
      <c r="S143" s="78"/>
      <c r="T143" s="78"/>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c r="EO143" s="78"/>
      <c r="EP143" s="78"/>
      <c r="EQ143" s="78"/>
      <c r="ER143" s="78"/>
      <c r="ES143" s="78"/>
      <c r="ET143" s="78"/>
      <c r="EU143" s="78"/>
      <c r="EV143" s="78"/>
      <c r="EW143" s="78"/>
      <c r="EX143" s="78"/>
      <c r="EY143" s="78"/>
      <c r="EZ143" s="78"/>
      <c r="FA143" s="78"/>
      <c r="FB143" s="78"/>
      <c r="FC143" s="78"/>
      <c r="FD143" s="78"/>
      <c r="FE143" s="78"/>
      <c r="FF143" s="78"/>
      <c r="FG143" s="78"/>
      <c r="FH143" s="78"/>
      <c r="FI143" s="78"/>
      <c r="FJ143" s="78"/>
      <c r="FK143" s="78"/>
      <c r="FL143" s="78"/>
      <c r="FM143" s="78"/>
      <c r="FN143" s="78"/>
      <c r="FO143" s="78"/>
      <c r="FP143" s="78"/>
      <c r="FQ143" s="78"/>
      <c r="FR143" s="78"/>
      <c r="FS143" s="78"/>
      <c r="FT143" s="78"/>
      <c r="FU143" s="78"/>
      <c r="FV143" s="78"/>
      <c r="FW143" s="78"/>
      <c r="FX143" s="78"/>
      <c r="FY143" s="78"/>
      <c r="FZ143" s="78"/>
      <c r="GA143" s="78"/>
      <c r="GB143" s="78"/>
      <c r="GC143" s="78"/>
      <c r="GD143" s="78"/>
      <c r="GE143" s="78"/>
      <c r="GF143" s="78"/>
      <c r="GG143" s="78"/>
      <c r="GH143" s="78"/>
      <c r="GI143" s="78"/>
      <c r="GJ143" s="78"/>
      <c r="GK143" s="78"/>
      <c r="GL143" s="78"/>
      <c r="GM143" s="78"/>
      <c r="GN143" s="78"/>
      <c r="GO143" s="78"/>
      <c r="GP143" s="78"/>
      <c r="GQ143" s="78"/>
      <c r="GR143" s="78"/>
      <c r="GS143" s="78"/>
      <c r="GT143" s="78"/>
      <c r="GU143" s="78"/>
      <c r="GV143" s="78"/>
      <c r="GW143" s="78"/>
      <c r="GX143" s="78"/>
      <c r="GY143" s="78"/>
      <c r="GZ143" s="78"/>
      <c r="HA143" s="78"/>
      <c r="HB143" s="78"/>
      <c r="HC143" s="78"/>
      <c r="HD143" s="78"/>
      <c r="HE143" s="78"/>
      <c r="HF143" s="78"/>
      <c r="HG143" s="78"/>
      <c r="HH143" s="78"/>
      <c r="HI143" s="78"/>
      <c r="HJ143" s="78"/>
      <c r="HK143" s="78"/>
      <c r="HL143" s="78"/>
      <c r="HM143" s="78"/>
      <c r="HN143" s="78"/>
      <c r="HO143" s="78"/>
      <c r="HP143" s="78"/>
      <c r="HQ143" s="78"/>
      <c r="HR143" s="78"/>
      <c r="HS143" s="78"/>
      <c r="HT143" s="78"/>
      <c r="HU143" s="78"/>
      <c r="HV143" s="78"/>
      <c r="HW143" s="78"/>
      <c r="HX143" s="78"/>
      <c r="HY143" s="78"/>
      <c r="HZ143" s="78"/>
      <c r="IA143" s="78"/>
      <c r="IB143" s="78"/>
      <c r="IC143" s="78"/>
      <c r="ID143" s="78"/>
      <c r="IE143" s="78"/>
      <c r="IF143" s="78"/>
      <c r="IG143" s="78"/>
      <c r="IH143" s="78"/>
      <c r="II143" s="78"/>
      <c r="IJ143" s="78"/>
      <c r="IK143" s="78"/>
      <c r="IL143" s="78"/>
      <c r="IM143" s="78"/>
      <c r="IN143" s="78"/>
      <c r="IO143" s="78"/>
      <c r="IP143" s="78"/>
      <c r="IQ143" s="78"/>
      <c r="IR143" s="78"/>
      <c r="IS143" s="78"/>
      <c r="IT143" s="78"/>
      <c r="IU143" s="78"/>
      <c r="IV143" s="78"/>
    </row>
    <row r="144" spans="1:256" ht="330">
      <c r="A144" s="85" t="s">
        <v>864</v>
      </c>
      <c r="B144" s="85" t="s">
        <v>773</v>
      </c>
      <c r="C144" s="85" t="s">
        <v>774</v>
      </c>
      <c r="D144" s="85" t="s">
        <v>36</v>
      </c>
      <c r="E144" s="85">
        <v>69</v>
      </c>
      <c r="F144" s="85">
        <v>7.1</v>
      </c>
      <c r="G144" s="85">
        <v>2</v>
      </c>
      <c r="H144" s="86" t="s">
        <v>865</v>
      </c>
      <c r="I144" s="86" t="s">
        <v>866</v>
      </c>
      <c r="J144" s="85" t="s">
        <v>7</v>
      </c>
      <c r="K144" s="92" t="s">
        <v>867</v>
      </c>
      <c r="L144" s="85" t="s">
        <v>608</v>
      </c>
      <c r="M144" s="94" t="s">
        <v>395</v>
      </c>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c r="BG144" s="85"/>
      <c r="BH144" s="85"/>
      <c r="BI144" s="85"/>
      <c r="BJ144" s="85"/>
      <c r="BK144" s="85"/>
      <c r="BL144" s="85"/>
      <c r="BM144" s="85"/>
      <c r="BN144" s="85"/>
      <c r="BO144" s="85"/>
      <c r="BP144" s="85"/>
      <c r="BQ144" s="85"/>
      <c r="BR144" s="85"/>
      <c r="BS144" s="85"/>
      <c r="BT144" s="85"/>
      <c r="BU144" s="85"/>
      <c r="BV144" s="85"/>
      <c r="BW144" s="85"/>
      <c r="BX144" s="85"/>
      <c r="BY144" s="85"/>
      <c r="BZ144" s="85"/>
      <c r="CA144" s="85"/>
      <c r="CB144" s="85"/>
      <c r="CC144" s="85"/>
      <c r="CD144" s="85"/>
      <c r="CE144" s="85"/>
      <c r="CF144" s="85"/>
      <c r="CG144" s="85"/>
      <c r="CH144" s="85"/>
      <c r="CI144" s="85"/>
      <c r="CJ144" s="85"/>
      <c r="CK144" s="85"/>
      <c r="CL144" s="85"/>
      <c r="CM144" s="85"/>
      <c r="CN144" s="85"/>
      <c r="CO144" s="85"/>
      <c r="CP144" s="85"/>
      <c r="CQ144" s="85"/>
      <c r="CR144" s="85"/>
      <c r="CS144" s="85"/>
      <c r="CT144" s="85"/>
      <c r="CU144" s="85"/>
      <c r="CV144" s="85"/>
      <c r="CW144" s="85"/>
      <c r="CX144" s="85"/>
      <c r="CY144" s="85"/>
      <c r="CZ144" s="85"/>
      <c r="DA144" s="85"/>
      <c r="DB144" s="85"/>
      <c r="DC144" s="85"/>
      <c r="DD144" s="85"/>
      <c r="DE144" s="85"/>
      <c r="DF144" s="85"/>
      <c r="DG144" s="85"/>
      <c r="DH144" s="85"/>
      <c r="DI144" s="85"/>
      <c r="DJ144" s="85"/>
      <c r="DK144" s="85"/>
      <c r="DL144" s="85"/>
      <c r="DM144" s="85"/>
      <c r="DN144" s="85"/>
      <c r="DO144" s="85"/>
      <c r="DP144" s="85"/>
      <c r="DQ144" s="85"/>
      <c r="DR144" s="85"/>
      <c r="DS144" s="85"/>
      <c r="DT144" s="85"/>
      <c r="DU144" s="85"/>
      <c r="DV144" s="85"/>
      <c r="DW144" s="85"/>
      <c r="DX144" s="85"/>
      <c r="DY144" s="85"/>
      <c r="DZ144" s="85"/>
      <c r="EA144" s="85"/>
      <c r="EB144" s="85"/>
      <c r="EC144" s="85"/>
      <c r="ED144" s="85"/>
      <c r="EE144" s="85"/>
      <c r="EF144" s="85"/>
      <c r="EG144" s="85"/>
      <c r="EH144" s="85"/>
      <c r="EI144" s="85"/>
      <c r="EJ144" s="85"/>
      <c r="EK144" s="85"/>
      <c r="EL144" s="85"/>
      <c r="EM144" s="85"/>
      <c r="EN144" s="85"/>
      <c r="EO144" s="85"/>
      <c r="EP144" s="85"/>
      <c r="EQ144" s="85"/>
      <c r="ER144" s="85"/>
      <c r="ES144" s="85"/>
      <c r="ET144" s="85"/>
      <c r="EU144" s="85"/>
      <c r="EV144" s="85"/>
      <c r="EW144" s="85"/>
      <c r="EX144" s="85"/>
      <c r="EY144" s="85"/>
      <c r="EZ144" s="85"/>
      <c r="FA144" s="85"/>
      <c r="FB144" s="85"/>
      <c r="FC144" s="85"/>
      <c r="FD144" s="85"/>
      <c r="FE144" s="85"/>
      <c r="FF144" s="85"/>
      <c r="FG144" s="85"/>
      <c r="FH144" s="85"/>
      <c r="FI144" s="85"/>
      <c r="FJ144" s="85"/>
      <c r="FK144" s="85"/>
      <c r="FL144" s="85"/>
      <c r="FM144" s="85"/>
      <c r="FN144" s="85"/>
      <c r="FO144" s="85"/>
      <c r="FP144" s="85"/>
      <c r="FQ144" s="85"/>
      <c r="FR144" s="85"/>
      <c r="FS144" s="85"/>
      <c r="FT144" s="85"/>
      <c r="FU144" s="85"/>
      <c r="FV144" s="85"/>
      <c r="FW144" s="85"/>
      <c r="FX144" s="85"/>
      <c r="FY144" s="85"/>
      <c r="FZ144" s="85"/>
      <c r="GA144" s="85"/>
      <c r="GB144" s="85"/>
      <c r="GC144" s="85"/>
      <c r="GD144" s="85"/>
      <c r="GE144" s="85"/>
      <c r="GF144" s="85"/>
      <c r="GG144" s="85"/>
      <c r="GH144" s="85"/>
      <c r="GI144" s="85"/>
      <c r="GJ144" s="85"/>
      <c r="GK144" s="85"/>
      <c r="GL144" s="85"/>
      <c r="GM144" s="85"/>
      <c r="GN144" s="85"/>
      <c r="GO144" s="85"/>
      <c r="GP144" s="85"/>
      <c r="GQ144" s="85"/>
      <c r="GR144" s="85"/>
      <c r="GS144" s="85"/>
      <c r="GT144" s="85"/>
      <c r="GU144" s="85"/>
      <c r="GV144" s="85"/>
      <c r="GW144" s="85"/>
      <c r="GX144" s="85"/>
      <c r="GY144" s="85"/>
      <c r="GZ144" s="85"/>
      <c r="HA144" s="85"/>
      <c r="HB144" s="85"/>
      <c r="HC144" s="85"/>
      <c r="HD144" s="85"/>
      <c r="HE144" s="85"/>
      <c r="HF144" s="85"/>
      <c r="HG144" s="85"/>
      <c r="HH144" s="85"/>
      <c r="HI144" s="85"/>
      <c r="HJ144" s="85"/>
      <c r="HK144" s="85"/>
      <c r="HL144" s="85"/>
      <c r="HM144" s="85"/>
      <c r="HN144" s="85"/>
      <c r="HO144" s="85"/>
      <c r="HP144" s="85"/>
      <c r="HQ144" s="85"/>
      <c r="HR144" s="85"/>
      <c r="HS144" s="85"/>
      <c r="HT144" s="85"/>
      <c r="HU144" s="85"/>
      <c r="HV144" s="85"/>
      <c r="HW144" s="85"/>
      <c r="HX144" s="85"/>
      <c r="HY144" s="85"/>
      <c r="HZ144" s="85"/>
      <c r="IA144" s="85"/>
      <c r="IB144" s="85"/>
      <c r="IC144" s="85"/>
      <c r="ID144" s="85"/>
      <c r="IE144" s="85"/>
      <c r="IF144" s="85"/>
      <c r="IG144" s="85"/>
      <c r="IH144" s="85"/>
      <c r="II144" s="85"/>
      <c r="IJ144" s="85"/>
      <c r="IK144" s="85"/>
      <c r="IL144" s="85"/>
      <c r="IM144" s="85"/>
      <c r="IN144" s="85"/>
      <c r="IO144" s="85"/>
      <c r="IP144" s="85"/>
      <c r="IQ144" s="85"/>
      <c r="IR144" s="85"/>
      <c r="IS144" s="85"/>
      <c r="IT144" s="85"/>
      <c r="IU144" s="85"/>
      <c r="IV144" s="85"/>
    </row>
    <row r="145" spans="1:256" ht="75">
      <c r="A145" s="85" t="s">
        <v>868</v>
      </c>
      <c r="B145" s="85" t="s">
        <v>773</v>
      </c>
      <c r="C145" s="85" t="s">
        <v>774</v>
      </c>
      <c r="D145" s="85" t="s">
        <v>36</v>
      </c>
      <c r="E145" s="85">
        <v>72</v>
      </c>
      <c r="F145" s="85" t="s">
        <v>612</v>
      </c>
      <c r="G145" s="85">
        <v>9</v>
      </c>
      <c r="H145" s="86" t="s">
        <v>869</v>
      </c>
      <c r="I145" s="86" t="s">
        <v>832</v>
      </c>
      <c r="J145" s="85" t="s">
        <v>7</v>
      </c>
      <c r="K145" s="92" t="s">
        <v>401</v>
      </c>
      <c r="L145" s="85" t="s">
        <v>608</v>
      </c>
      <c r="M145" s="94" t="s">
        <v>395</v>
      </c>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85"/>
      <c r="BK145" s="85"/>
      <c r="BL145" s="85"/>
      <c r="BM145" s="85"/>
      <c r="BN145" s="85"/>
      <c r="BO145" s="85"/>
      <c r="BP145" s="85"/>
      <c r="BQ145" s="85"/>
      <c r="BR145" s="85"/>
      <c r="BS145" s="85"/>
      <c r="BT145" s="85"/>
      <c r="BU145" s="85"/>
      <c r="BV145" s="85"/>
      <c r="BW145" s="85"/>
      <c r="BX145" s="85"/>
      <c r="BY145" s="85"/>
      <c r="BZ145" s="85"/>
      <c r="CA145" s="85"/>
      <c r="CB145" s="85"/>
      <c r="CC145" s="85"/>
      <c r="CD145" s="85"/>
      <c r="CE145" s="85"/>
      <c r="CF145" s="85"/>
      <c r="CG145" s="85"/>
      <c r="CH145" s="85"/>
      <c r="CI145" s="85"/>
      <c r="CJ145" s="85"/>
      <c r="CK145" s="85"/>
      <c r="CL145" s="85"/>
      <c r="CM145" s="85"/>
      <c r="CN145" s="85"/>
      <c r="CO145" s="85"/>
      <c r="CP145" s="85"/>
      <c r="CQ145" s="85"/>
      <c r="CR145" s="85"/>
      <c r="CS145" s="85"/>
      <c r="CT145" s="85"/>
      <c r="CU145" s="85"/>
      <c r="CV145" s="85"/>
      <c r="CW145" s="85"/>
      <c r="CX145" s="85"/>
      <c r="CY145" s="85"/>
      <c r="CZ145" s="85"/>
      <c r="DA145" s="85"/>
      <c r="DB145" s="85"/>
      <c r="DC145" s="85"/>
      <c r="DD145" s="85"/>
      <c r="DE145" s="85"/>
      <c r="DF145" s="85"/>
      <c r="DG145" s="85"/>
      <c r="DH145" s="85"/>
      <c r="DI145" s="85"/>
      <c r="DJ145" s="85"/>
      <c r="DK145" s="85"/>
      <c r="DL145" s="85"/>
      <c r="DM145" s="85"/>
      <c r="DN145" s="85"/>
      <c r="DO145" s="85"/>
      <c r="DP145" s="85"/>
      <c r="DQ145" s="85"/>
      <c r="DR145" s="85"/>
      <c r="DS145" s="85"/>
      <c r="DT145" s="85"/>
      <c r="DU145" s="85"/>
      <c r="DV145" s="85"/>
      <c r="DW145" s="85"/>
      <c r="DX145" s="85"/>
      <c r="DY145" s="85"/>
      <c r="DZ145" s="85"/>
      <c r="EA145" s="85"/>
      <c r="EB145" s="85"/>
      <c r="EC145" s="85"/>
      <c r="ED145" s="85"/>
      <c r="EE145" s="85"/>
      <c r="EF145" s="85"/>
      <c r="EG145" s="85"/>
      <c r="EH145" s="85"/>
      <c r="EI145" s="85"/>
      <c r="EJ145" s="85"/>
      <c r="EK145" s="85"/>
      <c r="EL145" s="85"/>
      <c r="EM145" s="85"/>
      <c r="EN145" s="85"/>
      <c r="EO145" s="85"/>
      <c r="EP145" s="85"/>
      <c r="EQ145" s="85"/>
      <c r="ER145" s="85"/>
      <c r="ES145" s="85"/>
      <c r="ET145" s="85"/>
      <c r="EU145" s="85"/>
      <c r="EV145" s="85"/>
      <c r="EW145" s="85"/>
      <c r="EX145" s="85"/>
      <c r="EY145" s="85"/>
      <c r="EZ145" s="85"/>
      <c r="FA145" s="85"/>
      <c r="FB145" s="85"/>
      <c r="FC145" s="85"/>
      <c r="FD145" s="85"/>
      <c r="FE145" s="85"/>
      <c r="FF145" s="85"/>
      <c r="FG145" s="85"/>
      <c r="FH145" s="85"/>
      <c r="FI145" s="85"/>
      <c r="FJ145" s="85"/>
      <c r="FK145" s="85"/>
      <c r="FL145" s="85"/>
      <c r="FM145" s="85"/>
      <c r="FN145" s="85"/>
      <c r="FO145" s="85"/>
      <c r="FP145" s="85"/>
      <c r="FQ145" s="85"/>
      <c r="FR145" s="85"/>
      <c r="FS145" s="85"/>
      <c r="FT145" s="85"/>
      <c r="FU145" s="85"/>
      <c r="FV145" s="85"/>
      <c r="FW145" s="85"/>
      <c r="FX145" s="85"/>
      <c r="FY145" s="85"/>
      <c r="FZ145" s="85"/>
      <c r="GA145" s="85"/>
      <c r="GB145" s="85"/>
      <c r="GC145" s="85"/>
      <c r="GD145" s="85"/>
      <c r="GE145" s="85"/>
      <c r="GF145" s="85"/>
      <c r="GG145" s="85"/>
      <c r="GH145" s="85"/>
      <c r="GI145" s="85"/>
      <c r="GJ145" s="85"/>
      <c r="GK145" s="85"/>
      <c r="GL145" s="85"/>
      <c r="GM145" s="85"/>
      <c r="GN145" s="85"/>
      <c r="GO145" s="85"/>
      <c r="GP145" s="85"/>
      <c r="GQ145" s="85"/>
      <c r="GR145" s="85"/>
      <c r="GS145" s="85"/>
      <c r="GT145" s="85"/>
      <c r="GU145" s="85"/>
      <c r="GV145" s="85"/>
      <c r="GW145" s="85"/>
      <c r="GX145" s="85"/>
      <c r="GY145" s="85"/>
      <c r="GZ145" s="85"/>
      <c r="HA145" s="85"/>
      <c r="HB145" s="85"/>
      <c r="HC145" s="85"/>
      <c r="HD145" s="85"/>
      <c r="HE145" s="85"/>
      <c r="HF145" s="85"/>
      <c r="HG145" s="85"/>
      <c r="HH145" s="85"/>
      <c r="HI145" s="85"/>
      <c r="HJ145" s="85"/>
      <c r="HK145" s="85"/>
      <c r="HL145" s="85"/>
      <c r="HM145" s="85"/>
      <c r="HN145" s="85"/>
      <c r="HO145" s="85"/>
      <c r="HP145" s="85"/>
      <c r="HQ145" s="85"/>
      <c r="HR145" s="85"/>
      <c r="HS145" s="85"/>
      <c r="HT145" s="85"/>
      <c r="HU145" s="85"/>
      <c r="HV145" s="85"/>
      <c r="HW145" s="85"/>
      <c r="HX145" s="85"/>
      <c r="HY145" s="85"/>
      <c r="HZ145" s="85"/>
      <c r="IA145" s="85"/>
      <c r="IB145" s="85"/>
      <c r="IC145" s="85"/>
      <c r="ID145" s="85"/>
      <c r="IE145" s="85"/>
      <c r="IF145" s="85"/>
      <c r="IG145" s="85"/>
      <c r="IH145" s="85"/>
      <c r="II145" s="85"/>
      <c r="IJ145" s="85"/>
      <c r="IK145" s="85"/>
      <c r="IL145" s="85"/>
      <c r="IM145" s="85"/>
      <c r="IN145" s="85"/>
      <c r="IO145" s="85"/>
      <c r="IP145" s="85"/>
      <c r="IQ145" s="85"/>
      <c r="IR145" s="85"/>
      <c r="IS145" s="85"/>
      <c r="IT145" s="85"/>
      <c r="IU145" s="85"/>
      <c r="IV145" s="85"/>
    </row>
    <row r="146" spans="1:256" ht="90">
      <c r="A146" s="85" t="s">
        <v>870</v>
      </c>
      <c r="B146" s="85" t="s">
        <v>773</v>
      </c>
      <c r="C146" s="85" t="s">
        <v>774</v>
      </c>
      <c r="D146" s="85" t="s">
        <v>36</v>
      </c>
      <c r="E146" s="85">
        <v>74</v>
      </c>
      <c r="F146" s="111" t="s">
        <v>871</v>
      </c>
      <c r="G146" s="85">
        <v>2</v>
      </c>
      <c r="H146" s="86" t="s">
        <v>872</v>
      </c>
      <c r="I146" s="86" t="s">
        <v>873</v>
      </c>
      <c r="J146" s="85" t="s">
        <v>7</v>
      </c>
      <c r="K146" s="92" t="s">
        <v>401</v>
      </c>
      <c r="L146" s="85" t="s">
        <v>608</v>
      </c>
      <c r="M146" s="94" t="s">
        <v>395</v>
      </c>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c r="BG146" s="85"/>
      <c r="BH146" s="85"/>
      <c r="BI146" s="85"/>
      <c r="BJ146" s="85"/>
      <c r="BK146" s="85"/>
      <c r="BL146" s="85"/>
      <c r="BM146" s="85"/>
      <c r="BN146" s="85"/>
      <c r="BO146" s="85"/>
      <c r="BP146" s="85"/>
      <c r="BQ146" s="85"/>
      <c r="BR146" s="85"/>
      <c r="BS146" s="85"/>
      <c r="BT146" s="85"/>
      <c r="BU146" s="85"/>
      <c r="BV146" s="85"/>
      <c r="BW146" s="85"/>
      <c r="BX146" s="85"/>
      <c r="BY146" s="85"/>
      <c r="BZ146" s="85"/>
      <c r="CA146" s="85"/>
      <c r="CB146" s="85"/>
      <c r="CC146" s="85"/>
      <c r="CD146" s="85"/>
      <c r="CE146" s="85"/>
      <c r="CF146" s="85"/>
      <c r="CG146" s="85"/>
      <c r="CH146" s="85"/>
      <c r="CI146" s="85"/>
      <c r="CJ146" s="85"/>
      <c r="CK146" s="85"/>
      <c r="CL146" s="85"/>
      <c r="CM146" s="85"/>
      <c r="CN146" s="85"/>
      <c r="CO146" s="85"/>
      <c r="CP146" s="85"/>
      <c r="CQ146" s="85"/>
      <c r="CR146" s="85"/>
      <c r="CS146" s="85"/>
      <c r="CT146" s="85"/>
      <c r="CU146" s="85"/>
      <c r="CV146" s="85"/>
      <c r="CW146" s="85"/>
      <c r="CX146" s="85"/>
      <c r="CY146" s="85"/>
      <c r="CZ146" s="85"/>
      <c r="DA146" s="85"/>
      <c r="DB146" s="85"/>
      <c r="DC146" s="85"/>
      <c r="DD146" s="85"/>
      <c r="DE146" s="85"/>
      <c r="DF146" s="85"/>
      <c r="DG146" s="85"/>
      <c r="DH146" s="85"/>
      <c r="DI146" s="85"/>
      <c r="DJ146" s="85"/>
      <c r="DK146" s="85"/>
      <c r="DL146" s="85"/>
      <c r="DM146" s="85"/>
      <c r="DN146" s="85"/>
      <c r="DO146" s="85"/>
      <c r="DP146" s="85"/>
      <c r="DQ146" s="85"/>
      <c r="DR146" s="85"/>
      <c r="DS146" s="85"/>
      <c r="DT146" s="85"/>
      <c r="DU146" s="85"/>
      <c r="DV146" s="85"/>
      <c r="DW146" s="85"/>
      <c r="DX146" s="85"/>
      <c r="DY146" s="85"/>
      <c r="DZ146" s="85"/>
      <c r="EA146" s="85"/>
      <c r="EB146" s="85"/>
      <c r="EC146" s="85"/>
      <c r="ED146" s="85"/>
      <c r="EE146" s="85"/>
      <c r="EF146" s="85"/>
      <c r="EG146" s="85"/>
      <c r="EH146" s="85"/>
      <c r="EI146" s="85"/>
      <c r="EJ146" s="85"/>
      <c r="EK146" s="85"/>
      <c r="EL146" s="85"/>
      <c r="EM146" s="85"/>
      <c r="EN146" s="85"/>
      <c r="EO146" s="85"/>
      <c r="EP146" s="85"/>
      <c r="EQ146" s="85"/>
      <c r="ER146" s="85"/>
      <c r="ES146" s="85"/>
      <c r="ET146" s="85"/>
      <c r="EU146" s="85"/>
      <c r="EV146" s="85"/>
      <c r="EW146" s="85"/>
      <c r="EX146" s="85"/>
      <c r="EY146" s="85"/>
      <c r="EZ146" s="85"/>
      <c r="FA146" s="85"/>
      <c r="FB146" s="85"/>
      <c r="FC146" s="85"/>
      <c r="FD146" s="85"/>
      <c r="FE146" s="85"/>
      <c r="FF146" s="85"/>
      <c r="FG146" s="85"/>
      <c r="FH146" s="85"/>
      <c r="FI146" s="85"/>
      <c r="FJ146" s="85"/>
      <c r="FK146" s="85"/>
      <c r="FL146" s="85"/>
      <c r="FM146" s="85"/>
      <c r="FN146" s="85"/>
      <c r="FO146" s="85"/>
      <c r="FP146" s="85"/>
      <c r="FQ146" s="85"/>
      <c r="FR146" s="85"/>
      <c r="FS146" s="85"/>
      <c r="FT146" s="85"/>
      <c r="FU146" s="85"/>
      <c r="FV146" s="85"/>
      <c r="FW146" s="85"/>
      <c r="FX146" s="85"/>
      <c r="FY146" s="85"/>
      <c r="FZ146" s="85"/>
      <c r="GA146" s="85"/>
      <c r="GB146" s="85"/>
      <c r="GC146" s="85"/>
      <c r="GD146" s="85"/>
      <c r="GE146" s="85"/>
      <c r="GF146" s="85"/>
      <c r="GG146" s="85"/>
      <c r="GH146" s="85"/>
      <c r="GI146" s="85"/>
      <c r="GJ146" s="85"/>
      <c r="GK146" s="85"/>
      <c r="GL146" s="85"/>
      <c r="GM146" s="85"/>
      <c r="GN146" s="85"/>
      <c r="GO146" s="85"/>
      <c r="GP146" s="85"/>
      <c r="GQ146" s="85"/>
      <c r="GR146" s="85"/>
      <c r="GS146" s="85"/>
      <c r="GT146" s="85"/>
      <c r="GU146" s="85"/>
      <c r="GV146" s="85"/>
      <c r="GW146" s="85"/>
      <c r="GX146" s="85"/>
      <c r="GY146" s="85"/>
      <c r="GZ146" s="85"/>
      <c r="HA146" s="85"/>
      <c r="HB146" s="85"/>
      <c r="HC146" s="85"/>
      <c r="HD146" s="85"/>
      <c r="HE146" s="85"/>
      <c r="HF146" s="85"/>
      <c r="HG146" s="85"/>
      <c r="HH146" s="85"/>
      <c r="HI146" s="85"/>
      <c r="HJ146" s="85"/>
      <c r="HK146" s="85"/>
      <c r="HL146" s="85"/>
      <c r="HM146" s="85"/>
      <c r="HN146" s="85"/>
      <c r="HO146" s="85"/>
      <c r="HP146" s="85"/>
      <c r="HQ146" s="85"/>
      <c r="HR146" s="85"/>
      <c r="HS146" s="85"/>
      <c r="HT146" s="85"/>
      <c r="HU146" s="85"/>
      <c r="HV146" s="85"/>
      <c r="HW146" s="85"/>
      <c r="HX146" s="85"/>
      <c r="HY146" s="85"/>
      <c r="HZ146" s="85"/>
      <c r="IA146" s="85"/>
      <c r="IB146" s="85"/>
      <c r="IC146" s="85"/>
      <c r="ID146" s="85"/>
      <c r="IE146" s="85"/>
      <c r="IF146" s="85"/>
      <c r="IG146" s="85"/>
      <c r="IH146" s="85"/>
      <c r="II146" s="85"/>
      <c r="IJ146" s="85"/>
      <c r="IK146" s="85"/>
      <c r="IL146" s="85"/>
      <c r="IM146" s="85"/>
      <c r="IN146" s="85"/>
      <c r="IO146" s="85"/>
      <c r="IP146" s="85"/>
      <c r="IQ146" s="85"/>
      <c r="IR146" s="85"/>
      <c r="IS146" s="85"/>
      <c r="IT146" s="85"/>
      <c r="IU146" s="85"/>
      <c r="IV146" s="85"/>
    </row>
    <row r="147" spans="1:256" ht="409.5">
      <c r="A147" s="85" t="s">
        <v>874</v>
      </c>
      <c r="B147" s="85" t="s">
        <v>773</v>
      </c>
      <c r="C147" s="85" t="s">
        <v>774</v>
      </c>
      <c r="D147" s="85" t="s">
        <v>27</v>
      </c>
      <c r="E147" s="85">
        <v>75</v>
      </c>
      <c r="F147" s="85">
        <v>7.3</v>
      </c>
      <c r="G147" s="85">
        <v>26</v>
      </c>
      <c r="H147" s="86" t="s">
        <v>875</v>
      </c>
      <c r="I147" s="86" t="s">
        <v>876</v>
      </c>
      <c r="J147" s="85" t="s">
        <v>7</v>
      </c>
      <c r="K147" s="92" t="s">
        <v>877</v>
      </c>
      <c r="L147" s="85" t="s">
        <v>608</v>
      </c>
      <c r="M147" s="94" t="s">
        <v>395</v>
      </c>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85"/>
      <c r="BK147" s="85"/>
      <c r="BL147" s="85"/>
      <c r="BM147" s="85"/>
      <c r="BN147" s="85"/>
      <c r="BO147" s="85"/>
      <c r="BP147" s="85"/>
      <c r="BQ147" s="85"/>
      <c r="BR147" s="85"/>
      <c r="BS147" s="85"/>
      <c r="BT147" s="85"/>
      <c r="BU147" s="85"/>
      <c r="BV147" s="85"/>
      <c r="BW147" s="85"/>
      <c r="BX147" s="85"/>
      <c r="BY147" s="85"/>
      <c r="BZ147" s="85"/>
      <c r="CA147" s="85"/>
      <c r="CB147" s="85"/>
      <c r="CC147" s="85"/>
      <c r="CD147" s="85"/>
      <c r="CE147" s="85"/>
      <c r="CF147" s="85"/>
      <c r="CG147" s="85"/>
      <c r="CH147" s="85"/>
      <c r="CI147" s="85"/>
      <c r="CJ147" s="85"/>
      <c r="CK147" s="85"/>
      <c r="CL147" s="85"/>
      <c r="CM147" s="85"/>
      <c r="CN147" s="85"/>
      <c r="CO147" s="85"/>
      <c r="CP147" s="85"/>
      <c r="CQ147" s="85"/>
      <c r="CR147" s="85"/>
      <c r="CS147" s="85"/>
      <c r="CT147" s="85"/>
      <c r="CU147" s="85"/>
      <c r="CV147" s="85"/>
      <c r="CW147" s="85"/>
      <c r="CX147" s="85"/>
      <c r="CY147" s="85"/>
      <c r="CZ147" s="85"/>
      <c r="DA147" s="85"/>
      <c r="DB147" s="85"/>
      <c r="DC147" s="85"/>
      <c r="DD147" s="85"/>
      <c r="DE147" s="85"/>
      <c r="DF147" s="85"/>
      <c r="DG147" s="85"/>
      <c r="DH147" s="85"/>
      <c r="DI147" s="85"/>
      <c r="DJ147" s="85"/>
      <c r="DK147" s="85"/>
      <c r="DL147" s="85"/>
      <c r="DM147" s="85"/>
      <c r="DN147" s="85"/>
      <c r="DO147" s="85"/>
      <c r="DP147" s="85"/>
      <c r="DQ147" s="85"/>
      <c r="DR147" s="85"/>
      <c r="DS147" s="85"/>
      <c r="DT147" s="85"/>
      <c r="DU147" s="85"/>
      <c r="DV147" s="85"/>
      <c r="DW147" s="85"/>
      <c r="DX147" s="85"/>
      <c r="DY147" s="85"/>
      <c r="DZ147" s="85"/>
      <c r="EA147" s="85"/>
      <c r="EB147" s="85"/>
      <c r="EC147" s="85"/>
      <c r="ED147" s="85"/>
      <c r="EE147" s="85"/>
      <c r="EF147" s="85"/>
      <c r="EG147" s="85"/>
      <c r="EH147" s="85"/>
      <c r="EI147" s="85"/>
      <c r="EJ147" s="85"/>
      <c r="EK147" s="85"/>
      <c r="EL147" s="85"/>
      <c r="EM147" s="85"/>
      <c r="EN147" s="85"/>
      <c r="EO147" s="85"/>
      <c r="EP147" s="85"/>
      <c r="EQ147" s="85"/>
      <c r="ER147" s="85"/>
      <c r="ES147" s="85"/>
      <c r="ET147" s="85"/>
      <c r="EU147" s="85"/>
      <c r="EV147" s="85"/>
      <c r="EW147" s="85"/>
      <c r="EX147" s="85"/>
      <c r="EY147" s="85"/>
      <c r="EZ147" s="85"/>
      <c r="FA147" s="85"/>
      <c r="FB147" s="85"/>
      <c r="FC147" s="85"/>
      <c r="FD147" s="85"/>
      <c r="FE147" s="85"/>
      <c r="FF147" s="85"/>
      <c r="FG147" s="85"/>
      <c r="FH147" s="85"/>
      <c r="FI147" s="85"/>
      <c r="FJ147" s="85"/>
      <c r="FK147" s="85"/>
      <c r="FL147" s="85"/>
      <c r="FM147" s="85"/>
      <c r="FN147" s="85"/>
      <c r="FO147" s="85"/>
      <c r="FP147" s="85"/>
      <c r="FQ147" s="85"/>
      <c r="FR147" s="85"/>
      <c r="FS147" s="85"/>
      <c r="FT147" s="85"/>
      <c r="FU147" s="85"/>
      <c r="FV147" s="85"/>
      <c r="FW147" s="85"/>
      <c r="FX147" s="85"/>
      <c r="FY147" s="85"/>
      <c r="FZ147" s="85"/>
      <c r="GA147" s="85"/>
      <c r="GB147" s="85"/>
      <c r="GC147" s="85"/>
      <c r="GD147" s="85"/>
      <c r="GE147" s="85"/>
      <c r="GF147" s="85"/>
      <c r="GG147" s="85"/>
      <c r="GH147" s="85"/>
      <c r="GI147" s="85"/>
      <c r="GJ147" s="85"/>
      <c r="GK147" s="85"/>
      <c r="GL147" s="85"/>
      <c r="GM147" s="85"/>
      <c r="GN147" s="85"/>
      <c r="GO147" s="85"/>
      <c r="GP147" s="85"/>
      <c r="GQ147" s="85"/>
      <c r="GR147" s="85"/>
      <c r="GS147" s="85"/>
      <c r="GT147" s="85"/>
      <c r="GU147" s="85"/>
      <c r="GV147" s="85"/>
      <c r="GW147" s="85"/>
      <c r="GX147" s="85"/>
      <c r="GY147" s="85"/>
      <c r="GZ147" s="85"/>
      <c r="HA147" s="85"/>
      <c r="HB147" s="85"/>
      <c r="HC147" s="85"/>
      <c r="HD147" s="85"/>
      <c r="HE147" s="85"/>
      <c r="HF147" s="85"/>
      <c r="HG147" s="85"/>
      <c r="HH147" s="85"/>
      <c r="HI147" s="85"/>
      <c r="HJ147" s="85"/>
      <c r="HK147" s="85"/>
      <c r="HL147" s="85"/>
      <c r="HM147" s="85"/>
      <c r="HN147" s="85"/>
      <c r="HO147" s="85"/>
      <c r="HP147" s="85"/>
      <c r="HQ147" s="85"/>
      <c r="HR147" s="85"/>
      <c r="HS147" s="85"/>
      <c r="HT147" s="85"/>
      <c r="HU147" s="85"/>
      <c r="HV147" s="85"/>
      <c r="HW147" s="85"/>
      <c r="HX147" s="85"/>
      <c r="HY147" s="85"/>
      <c r="HZ147" s="85"/>
      <c r="IA147" s="85"/>
      <c r="IB147" s="85"/>
      <c r="IC147" s="85"/>
      <c r="ID147" s="85"/>
      <c r="IE147" s="85"/>
      <c r="IF147" s="85"/>
      <c r="IG147" s="85"/>
      <c r="IH147" s="85"/>
      <c r="II147" s="85"/>
      <c r="IJ147" s="85"/>
      <c r="IK147" s="85"/>
      <c r="IL147" s="85"/>
      <c r="IM147" s="85"/>
      <c r="IN147" s="85"/>
      <c r="IO147" s="85"/>
      <c r="IP147" s="85"/>
      <c r="IQ147" s="85"/>
      <c r="IR147" s="85"/>
      <c r="IS147" s="85"/>
      <c r="IT147" s="85"/>
      <c r="IU147" s="85"/>
      <c r="IV147" s="85"/>
    </row>
    <row r="148" spans="1:256" ht="285">
      <c r="A148" s="85" t="s">
        <v>878</v>
      </c>
      <c r="B148" s="85" t="s">
        <v>773</v>
      </c>
      <c r="C148" s="85" t="s">
        <v>774</v>
      </c>
      <c r="D148" s="85" t="s">
        <v>36</v>
      </c>
      <c r="E148" s="85">
        <v>82</v>
      </c>
      <c r="F148" s="112" t="s">
        <v>655</v>
      </c>
      <c r="G148" s="85">
        <v>24</v>
      </c>
      <c r="H148" s="86" t="s">
        <v>879</v>
      </c>
      <c r="I148" s="86" t="s">
        <v>880</v>
      </c>
      <c r="J148" s="85" t="s">
        <v>7</v>
      </c>
      <c r="K148" s="92" t="s">
        <v>401</v>
      </c>
      <c r="L148" s="85" t="s">
        <v>608</v>
      </c>
      <c r="M148" s="94" t="s">
        <v>395</v>
      </c>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85"/>
      <c r="BK148" s="85"/>
      <c r="BL148" s="85"/>
      <c r="BM148" s="85"/>
      <c r="BN148" s="85"/>
      <c r="BO148" s="85"/>
      <c r="BP148" s="85"/>
      <c r="BQ148" s="85"/>
      <c r="BR148" s="85"/>
      <c r="BS148" s="85"/>
      <c r="BT148" s="85"/>
      <c r="BU148" s="85"/>
      <c r="BV148" s="85"/>
      <c r="BW148" s="85"/>
      <c r="BX148" s="85"/>
      <c r="BY148" s="85"/>
      <c r="BZ148" s="85"/>
      <c r="CA148" s="85"/>
      <c r="CB148" s="85"/>
      <c r="CC148" s="85"/>
      <c r="CD148" s="85"/>
      <c r="CE148" s="85"/>
      <c r="CF148" s="85"/>
      <c r="CG148" s="85"/>
      <c r="CH148" s="85"/>
      <c r="CI148" s="85"/>
      <c r="CJ148" s="85"/>
      <c r="CK148" s="85"/>
      <c r="CL148" s="85"/>
      <c r="CM148" s="85"/>
      <c r="CN148" s="85"/>
      <c r="CO148" s="85"/>
      <c r="CP148" s="85"/>
      <c r="CQ148" s="85"/>
      <c r="CR148" s="85"/>
      <c r="CS148" s="85"/>
      <c r="CT148" s="85"/>
      <c r="CU148" s="85"/>
      <c r="CV148" s="85"/>
      <c r="CW148" s="85"/>
      <c r="CX148" s="85"/>
      <c r="CY148" s="85"/>
      <c r="CZ148" s="85"/>
      <c r="DA148" s="85"/>
      <c r="DB148" s="85"/>
      <c r="DC148" s="85"/>
      <c r="DD148" s="85"/>
      <c r="DE148" s="85"/>
      <c r="DF148" s="85"/>
      <c r="DG148" s="85"/>
      <c r="DH148" s="85"/>
      <c r="DI148" s="85"/>
      <c r="DJ148" s="85"/>
      <c r="DK148" s="85"/>
      <c r="DL148" s="85"/>
      <c r="DM148" s="85"/>
      <c r="DN148" s="85"/>
      <c r="DO148" s="85"/>
      <c r="DP148" s="85"/>
      <c r="DQ148" s="85"/>
      <c r="DR148" s="85"/>
      <c r="DS148" s="85"/>
      <c r="DT148" s="85"/>
      <c r="DU148" s="85"/>
      <c r="DV148" s="85"/>
      <c r="DW148" s="85"/>
      <c r="DX148" s="85"/>
      <c r="DY148" s="85"/>
      <c r="DZ148" s="85"/>
      <c r="EA148" s="85"/>
      <c r="EB148" s="85"/>
      <c r="EC148" s="85"/>
      <c r="ED148" s="85"/>
      <c r="EE148" s="85"/>
      <c r="EF148" s="85"/>
      <c r="EG148" s="85"/>
      <c r="EH148" s="85"/>
      <c r="EI148" s="85"/>
      <c r="EJ148" s="85"/>
      <c r="EK148" s="85"/>
      <c r="EL148" s="85"/>
      <c r="EM148" s="85"/>
      <c r="EN148" s="85"/>
      <c r="EO148" s="85"/>
      <c r="EP148" s="85"/>
      <c r="EQ148" s="85"/>
      <c r="ER148" s="85"/>
      <c r="ES148" s="85"/>
      <c r="ET148" s="85"/>
      <c r="EU148" s="85"/>
      <c r="EV148" s="85"/>
      <c r="EW148" s="85"/>
      <c r="EX148" s="85"/>
      <c r="EY148" s="85"/>
      <c r="EZ148" s="85"/>
      <c r="FA148" s="85"/>
      <c r="FB148" s="85"/>
      <c r="FC148" s="85"/>
      <c r="FD148" s="85"/>
      <c r="FE148" s="85"/>
      <c r="FF148" s="85"/>
      <c r="FG148" s="85"/>
      <c r="FH148" s="85"/>
      <c r="FI148" s="85"/>
      <c r="FJ148" s="85"/>
      <c r="FK148" s="85"/>
      <c r="FL148" s="85"/>
      <c r="FM148" s="85"/>
      <c r="FN148" s="85"/>
      <c r="FO148" s="85"/>
      <c r="FP148" s="85"/>
      <c r="FQ148" s="85"/>
      <c r="FR148" s="85"/>
      <c r="FS148" s="85"/>
      <c r="FT148" s="85"/>
      <c r="FU148" s="85"/>
      <c r="FV148" s="85"/>
      <c r="FW148" s="85"/>
      <c r="FX148" s="85"/>
      <c r="FY148" s="85"/>
      <c r="FZ148" s="85"/>
      <c r="GA148" s="85"/>
      <c r="GB148" s="85"/>
      <c r="GC148" s="85"/>
      <c r="GD148" s="85"/>
      <c r="GE148" s="85"/>
      <c r="GF148" s="85"/>
      <c r="GG148" s="85"/>
      <c r="GH148" s="85"/>
      <c r="GI148" s="85"/>
      <c r="GJ148" s="85"/>
      <c r="GK148" s="85"/>
      <c r="GL148" s="85"/>
      <c r="GM148" s="85"/>
      <c r="GN148" s="85"/>
      <c r="GO148" s="85"/>
      <c r="GP148" s="85"/>
      <c r="GQ148" s="85"/>
      <c r="GR148" s="85"/>
      <c r="GS148" s="85"/>
      <c r="GT148" s="85"/>
      <c r="GU148" s="85"/>
      <c r="GV148" s="85"/>
      <c r="GW148" s="85"/>
      <c r="GX148" s="85"/>
      <c r="GY148" s="85"/>
      <c r="GZ148" s="85"/>
      <c r="HA148" s="85"/>
      <c r="HB148" s="85"/>
      <c r="HC148" s="85"/>
      <c r="HD148" s="85"/>
      <c r="HE148" s="85"/>
      <c r="HF148" s="85"/>
      <c r="HG148" s="85"/>
      <c r="HH148" s="85"/>
      <c r="HI148" s="85"/>
      <c r="HJ148" s="85"/>
      <c r="HK148" s="85"/>
      <c r="HL148" s="85"/>
      <c r="HM148" s="85"/>
      <c r="HN148" s="85"/>
      <c r="HO148" s="85"/>
      <c r="HP148" s="85"/>
      <c r="HQ148" s="85"/>
      <c r="HR148" s="85"/>
      <c r="HS148" s="85"/>
      <c r="HT148" s="85"/>
      <c r="HU148" s="85"/>
      <c r="HV148" s="85"/>
      <c r="HW148" s="85"/>
      <c r="HX148" s="85"/>
      <c r="HY148" s="85"/>
      <c r="HZ148" s="85"/>
      <c r="IA148" s="85"/>
      <c r="IB148" s="85"/>
      <c r="IC148" s="85"/>
      <c r="ID148" s="85"/>
      <c r="IE148" s="85"/>
      <c r="IF148" s="85"/>
      <c r="IG148" s="85"/>
      <c r="IH148" s="85"/>
      <c r="II148" s="85"/>
      <c r="IJ148" s="85"/>
      <c r="IK148" s="85"/>
      <c r="IL148" s="85"/>
      <c r="IM148" s="85"/>
      <c r="IN148" s="85"/>
      <c r="IO148" s="85"/>
      <c r="IP148" s="85"/>
      <c r="IQ148" s="85"/>
      <c r="IR148" s="85"/>
      <c r="IS148" s="85"/>
      <c r="IT148" s="85"/>
      <c r="IU148" s="85"/>
      <c r="IV148" s="85"/>
    </row>
    <row r="149" spans="1:256" ht="409.5">
      <c r="A149" s="85" t="s">
        <v>881</v>
      </c>
      <c r="B149" s="85" t="s">
        <v>773</v>
      </c>
      <c r="C149" s="85" t="s">
        <v>774</v>
      </c>
      <c r="D149" s="85" t="s">
        <v>36</v>
      </c>
      <c r="E149" s="85">
        <v>85</v>
      </c>
      <c r="F149" s="85" t="s">
        <v>659</v>
      </c>
      <c r="G149" s="85">
        <v>1</v>
      </c>
      <c r="H149" s="86" t="s">
        <v>882</v>
      </c>
      <c r="I149" s="86" t="s">
        <v>883</v>
      </c>
      <c r="J149" s="85" t="s">
        <v>7</v>
      </c>
      <c r="K149" s="92" t="s">
        <v>401</v>
      </c>
      <c r="L149" s="85" t="s">
        <v>608</v>
      </c>
      <c r="M149" s="94" t="s">
        <v>395</v>
      </c>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5"/>
      <c r="BR149" s="85"/>
      <c r="BS149" s="85"/>
      <c r="BT149" s="85"/>
      <c r="BU149" s="85"/>
      <c r="BV149" s="85"/>
      <c r="BW149" s="85"/>
      <c r="BX149" s="85"/>
      <c r="BY149" s="85"/>
      <c r="BZ149" s="85"/>
      <c r="CA149" s="85"/>
      <c r="CB149" s="85"/>
      <c r="CC149" s="85"/>
      <c r="CD149" s="85"/>
      <c r="CE149" s="85"/>
      <c r="CF149" s="85"/>
      <c r="CG149" s="85"/>
      <c r="CH149" s="85"/>
      <c r="CI149" s="85"/>
      <c r="CJ149" s="85"/>
      <c r="CK149" s="85"/>
      <c r="CL149" s="85"/>
      <c r="CM149" s="85"/>
      <c r="CN149" s="85"/>
      <c r="CO149" s="85"/>
      <c r="CP149" s="85"/>
      <c r="CQ149" s="85"/>
      <c r="CR149" s="85"/>
      <c r="CS149" s="85"/>
      <c r="CT149" s="85"/>
      <c r="CU149" s="85"/>
      <c r="CV149" s="85"/>
      <c r="CW149" s="85"/>
      <c r="CX149" s="85"/>
      <c r="CY149" s="85"/>
      <c r="CZ149" s="85"/>
      <c r="DA149" s="85"/>
      <c r="DB149" s="85"/>
      <c r="DC149" s="85"/>
      <c r="DD149" s="85"/>
      <c r="DE149" s="85"/>
      <c r="DF149" s="85"/>
      <c r="DG149" s="85"/>
      <c r="DH149" s="85"/>
      <c r="DI149" s="85"/>
      <c r="DJ149" s="85"/>
      <c r="DK149" s="85"/>
      <c r="DL149" s="85"/>
      <c r="DM149" s="85"/>
      <c r="DN149" s="85"/>
      <c r="DO149" s="85"/>
      <c r="DP149" s="85"/>
      <c r="DQ149" s="85"/>
      <c r="DR149" s="85"/>
      <c r="DS149" s="85"/>
      <c r="DT149" s="85"/>
      <c r="DU149" s="85"/>
      <c r="DV149" s="85"/>
      <c r="DW149" s="85"/>
      <c r="DX149" s="85"/>
      <c r="DY149" s="85"/>
      <c r="DZ149" s="85"/>
      <c r="EA149" s="85"/>
      <c r="EB149" s="85"/>
      <c r="EC149" s="85"/>
      <c r="ED149" s="85"/>
      <c r="EE149" s="85"/>
      <c r="EF149" s="85"/>
      <c r="EG149" s="85"/>
      <c r="EH149" s="85"/>
      <c r="EI149" s="85"/>
      <c r="EJ149" s="85"/>
      <c r="EK149" s="85"/>
      <c r="EL149" s="85"/>
      <c r="EM149" s="85"/>
      <c r="EN149" s="85"/>
      <c r="EO149" s="85"/>
      <c r="EP149" s="85"/>
      <c r="EQ149" s="85"/>
      <c r="ER149" s="85"/>
      <c r="ES149" s="85"/>
      <c r="ET149" s="85"/>
      <c r="EU149" s="85"/>
      <c r="EV149" s="85"/>
      <c r="EW149" s="85"/>
      <c r="EX149" s="85"/>
      <c r="EY149" s="85"/>
      <c r="EZ149" s="85"/>
      <c r="FA149" s="85"/>
      <c r="FB149" s="85"/>
      <c r="FC149" s="85"/>
      <c r="FD149" s="85"/>
      <c r="FE149" s="85"/>
      <c r="FF149" s="85"/>
      <c r="FG149" s="85"/>
      <c r="FH149" s="85"/>
      <c r="FI149" s="85"/>
      <c r="FJ149" s="85"/>
      <c r="FK149" s="85"/>
      <c r="FL149" s="85"/>
      <c r="FM149" s="85"/>
      <c r="FN149" s="85"/>
      <c r="FO149" s="85"/>
      <c r="FP149" s="85"/>
      <c r="FQ149" s="85"/>
      <c r="FR149" s="85"/>
      <c r="FS149" s="85"/>
      <c r="FT149" s="85"/>
      <c r="FU149" s="85"/>
      <c r="FV149" s="85"/>
      <c r="FW149" s="85"/>
      <c r="FX149" s="85"/>
      <c r="FY149" s="85"/>
      <c r="FZ149" s="85"/>
      <c r="GA149" s="85"/>
      <c r="GB149" s="85"/>
      <c r="GC149" s="85"/>
      <c r="GD149" s="85"/>
      <c r="GE149" s="85"/>
      <c r="GF149" s="85"/>
      <c r="GG149" s="85"/>
      <c r="GH149" s="85"/>
      <c r="GI149" s="85"/>
      <c r="GJ149" s="85"/>
      <c r="GK149" s="85"/>
      <c r="GL149" s="85"/>
      <c r="GM149" s="85"/>
      <c r="GN149" s="85"/>
      <c r="GO149" s="85"/>
      <c r="GP149" s="85"/>
      <c r="GQ149" s="85"/>
      <c r="GR149" s="85"/>
      <c r="GS149" s="85"/>
      <c r="GT149" s="85"/>
      <c r="GU149" s="85"/>
      <c r="GV149" s="85"/>
      <c r="GW149" s="85"/>
      <c r="GX149" s="85"/>
      <c r="GY149" s="85"/>
      <c r="GZ149" s="85"/>
      <c r="HA149" s="85"/>
      <c r="HB149" s="85"/>
      <c r="HC149" s="85"/>
      <c r="HD149" s="85"/>
      <c r="HE149" s="85"/>
      <c r="HF149" s="85"/>
      <c r="HG149" s="85"/>
      <c r="HH149" s="85"/>
      <c r="HI149" s="85"/>
      <c r="HJ149" s="85"/>
      <c r="HK149" s="85"/>
      <c r="HL149" s="85"/>
      <c r="HM149" s="85"/>
      <c r="HN149" s="85"/>
      <c r="HO149" s="85"/>
      <c r="HP149" s="85"/>
      <c r="HQ149" s="85"/>
      <c r="HR149" s="85"/>
      <c r="HS149" s="85"/>
      <c r="HT149" s="85"/>
      <c r="HU149" s="85"/>
      <c r="HV149" s="85"/>
      <c r="HW149" s="85"/>
      <c r="HX149" s="85"/>
      <c r="HY149" s="85"/>
      <c r="HZ149" s="85"/>
      <c r="IA149" s="85"/>
      <c r="IB149" s="85"/>
      <c r="IC149" s="85"/>
      <c r="ID149" s="85"/>
      <c r="IE149" s="85"/>
      <c r="IF149" s="85"/>
      <c r="IG149" s="85"/>
      <c r="IH149" s="85"/>
      <c r="II149" s="85"/>
      <c r="IJ149" s="85"/>
      <c r="IK149" s="85"/>
      <c r="IL149" s="85"/>
      <c r="IM149" s="85"/>
      <c r="IN149" s="85"/>
      <c r="IO149" s="85"/>
      <c r="IP149" s="85"/>
      <c r="IQ149" s="85"/>
      <c r="IR149" s="85"/>
      <c r="IS149" s="85"/>
      <c r="IT149" s="85"/>
      <c r="IU149" s="85"/>
      <c r="IV149" s="85"/>
    </row>
    <row r="150" spans="1:256" ht="285">
      <c r="A150" s="85" t="s">
        <v>884</v>
      </c>
      <c r="B150" s="85" t="s">
        <v>773</v>
      </c>
      <c r="C150" s="85" t="s">
        <v>774</v>
      </c>
      <c r="D150" s="85" t="s">
        <v>36</v>
      </c>
      <c r="E150" s="85">
        <v>86</v>
      </c>
      <c r="F150" s="85" t="s">
        <v>885</v>
      </c>
      <c r="G150" s="85">
        <v>1</v>
      </c>
      <c r="H150" s="86" t="s">
        <v>886</v>
      </c>
      <c r="I150" s="86" t="s">
        <v>887</v>
      </c>
      <c r="J150" s="85" t="s">
        <v>7</v>
      </c>
      <c r="K150" s="92" t="s">
        <v>888</v>
      </c>
      <c r="L150" s="85" t="s">
        <v>608</v>
      </c>
      <c r="M150" s="94" t="s">
        <v>395</v>
      </c>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5"/>
      <c r="CS150" s="85"/>
      <c r="CT150" s="85"/>
      <c r="CU150" s="85"/>
      <c r="CV150" s="85"/>
      <c r="CW150" s="85"/>
      <c r="CX150" s="85"/>
      <c r="CY150" s="85"/>
      <c r="CZ150" s="85"/>
      <c r="DA150" s="85"/>
      <c r="DB150" s="85"/>
      <c r="DC150" s="85"/>
      <c r="DD150" s="85"/>
      <c r="DE150" s="85"/>
      <c r="DF150" s="85"/>
      <c r="DG150" s="85"/>
      <c r="DH150" s="85"/>
      <c r="DI150" s="85"/>
      <c r="DJ150" s="85"/>
      <c r="DK150" s="85"/>
      <c r="DL150" s="85"/>
      <c r="DM150" s="85"/>
      <c r="DN150" s="85"/>
      <c r="DO150" s="85"/>
      <c r="DP150" s="85"/>
      <c r="DQ150" s="85"/>
      <c r="DR150" s="85"/>
      <c r="DS150" s="85"/>
      <c r="DT150" s="85"/>
      <c r="DU150" s="85"/>
      <c r="DV150" s="85"/>
      <c r="DW150" s="85"/>
      <c r="DX150" s="85"/>
      <c r="DY150" s="85"/>
      <c r="DZ150" s="85"/>
      <c r="EA150" s="85"/>
      <c r="EB150" s="85"/>
      <c r="EC150" s="85"/>
      <c r="ED150" s="85"/>
      <c r="EE150" s="85"/>
      <c r="EF150" s="85"/>
      <c r="EG150" s="85"/>
      <c r="EH150" s="85"/>
      <c r="EI150" s="85"/>
      <c r="EJ150" s="85"/>
      <c r="EK150" s="85"/>
      <c r="EL150" s="85"/>
      <c r="EM150" s="85"/>
      <c r="EN150" s="85"/>
      <c r="EO150" s="85"/>
      <c r="EP150" s="85"/>
      <c r="EQ150" s="85"/>
      <c r="ER150" s="85"/>
      <c r="ES150" s="85"/>
      <c r="ET150" s="85"/>
      <c r="EU150" s="85"/>
      <c r="EV150" s="85"/>
      <c r="EW150" s="85"/>
      <c r="EX150" s="85"/>
      <c r="EY150" s="85"/>
      <c r="EZ150" s="85"/>
      <c r="FA150" s="85"/>
      <c r="FB150" s="85"/>
      <c r="FC150" s="85"/>
      <c r="FD150" s="85"/>
      <c r="FE150" s="85"/>
      <c r="FF150" s="85"/>
      <c r="FG150" s="85"/>
      <c r="FH150" s="85"/>
      <c r="FI150" s="85"/>
      <c r="FJ150" s="85"/>
      <c r="FK150" s="85"/>
      <c r="FL150" s="85"/>
      <c r="FM150" s="85"/>
      <c r="FN150" s="85"/>
      <c r="FO150" s="85"/>
      <c r="FP150" s="85"/>
      <c r="FQ150" s="85"/>
      <c r="FR150" s="85"/>
      <c r="FS150" s="85"/>
      <c r="FT150" s="85"/>
      <c r="FU150" s="85"/>
      <c r="FV150" s="85"/>
      <c r="FW150" s="85"/>
      <c r="FX150" s="85"/>
      <c r="FY150" s="85"/>
      <c r="FZ150" s="85"/>
      <c r="GA150" s="85"/>
      <c r="GB150" s="85"/>
      <c r="GC150" s="85"/>
      <c r="GD150" s="85"/>
      <c r="GE150" s="85"/>
      <c r="GF150" s="85"/>
      <c r="GG150" s="85"/>
      <c r="GH150" s="85"/>
      <c r="GI150" s="85"/>
      <c r="GJ150" s="85"/>
      <c r="GK150" s="85"/>
      <c r="GL150" s="85"/>
      <c r="GM150" s="85"/>
      <c r="GN150" s="85"/>
      <c r="GO150" s="85"/>
      <c r="GP150" s="85"/>
      <c r="GQ150" s="85"/>
      <c r="GR150" s="85"/>
      <c r="GS150" s="85"/>
      <c r="GT150" s="85"/>
      <c r="GU150" s="85"/>
      <c r="GV150" s="85"/>
      <c r="GW150" s="85"/>
      <c r="GX150" s="85"/>
      <c r="GY150" s="85"/>
      <c r="GZ150" s="85"/>
      <c r="HA150" s="85"/>
      <c r="HB150" s="85"/>
      <c r="HC150" s="85"/>
      <c r="HD150" s="85"/>
      <c r="HE150" s="85"/>
      <c r="HF150" s="85"/>
      <c r="HG150" s="85"/>
      <c r="HH150" s="85"/>
      <c r="HI150" s="85"/>
      <c r="HJ150" s="85"/>
      <c r="HK150" s="85"/>
      <c r="HL150" s="85"/>
      <c r="HM150" s="85"/>
      <c r="HN150" s="85"/>
      <c r="HO150" s="85"/>
      <c r="HP150" s="85"/>
      <c r="HQ150" s="85"/>
      <c r="HR150" s="85"/>
      <c r="HS150" s="85"/>
      <c r="HT150" s="85"/>
      <c r="HU150" s="85"/>
      <c r="HV150" s="85"/>
      <c r="HW150" s="85"/>
      <c r="HX150" s="85"/>
      <c r="HY150" s="85"/>
      <c r="HZ150" s="85"/>
      <c r="IA150" s="85"/>
      <c r="IB150" s="85"/>
      <c r="IC150" s="85"/>
      <c r="ID150" s="85"/>
      <c r="IE150" s="85"/>
      <c r="IF150" s="85"/>
      <c r="IG150" s="85"/>
      <c r="IH150" s="85"/>
      <c r="II150" s="85"/>
      <c r="IJ150" s="85"/>
      <c r="IK150" s="85"/>
      <c r="IL150" s="85"/>
      <c r="IM150" s="85"/>
      <c r="IN150" s="85"/>
      <c r="IO150" s="85"/>
      <c r="IP150" s="85"/>
      <c r="IQ150" s="85"/>
      <c r="IR150" s="85"/>
      <c r="IS150" s="85"/>
      <c r="IT150" s="85"/>
      <c r="IU150" s="85"/>
      <c r="IV150" s="85"/>
    </row>
    <row r="151" spans="1:256" ht="409.5">
      <c r="A151" s="85" t="s">
        <v>889</v>
      </c>
      <c r="B151" s="85" t="s">
        <v>773</v>
      </c>
      <c r="C151" s="85" t="s">
        <v>774</v>
      </c>
      <c r="D151" s="85" t="s">
        <v>36</v>
      </c>
      <c r="E151" s="85">
        <v>94</v>
      </c>
      <c r="F151" s="85" t="s">
        <v>663</v>
      </c>
      <c r="G151" s="85">
        <v>20</v>
      </c>
      <c r="H151" s="86" t="s">
        <v>890</v>
      </c>
      <c r="I151" s="86" t="s">
        <v>891</v>
      </c>
      <c r="J151" s="85" t="s">
        <v>7</v>
      </c>
      <c r="K151" s="95" t="s">
        <v>892</v>
      </c>
      <c r="L151" s="85" t="s">
        <v>608</v>
      </c>
      <c r="M151" s="94" t="s">
        <v>395</v>
      </c>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c r="BG151" s="85"/>
      <c r="BH151" s="85"/>
      <c r="BI151" s="85"/>
      <c r="BJ151" s="85"/>
      <c r="BK151" s="85"/>
      <c r="BL151" s="85"/>
      <c r="BM151" s="85"/>
      <c r="BN151" s="85"/>
      <c r="BO151" s="85"/>
      <c r="BP151" s="85"/>
      <c r="BQ151" s="85"/>
      <c r="BR151" s="85"/>
      <c r="BS151" s="85"/>
      <c r="BT151" s="85"/>
      <c r="BU151" s="85"/>
      <c r="BV151" s="85"/>
      <c r="BW151" s="85"/>
      <c r="BX151" s="85"/>
      <c r="BY151" s="85"/>
      <c r="BZ151" s="85"/>
      <c r="CA151" s="85"/>
      <c r="CB151" s="85"/>
      <c r="CC151" s="85"/>
      <c r="CD151" s="85"/>
      <c r="CE151" s="85"/>
      <c r="CF151" s="85"/>
      <c r="CG151" s="85"/>
      <c r="CH151" s="85"/>
      <c r="CI151" s="85"/>
      <c r="CJ151" s="85"/>
      <c r="CK151" s="85"/>
      <c r="CL151" s="85"/>
      <c r="CM151" s="85"/>
      <c r="CN151" s="85"/>
      <c r="CO151" s="85"/>
      <c r="CP151" s="85"/>
      <c r="CQ151" s="85"/>
      <c r="CR151" s="85"/>
      <c r="CS151" s="85"/>
      <c r="CT151" s="85"/>
      <c r="CU151" s="85"/>
      <c r="CV151" s="85"/>
      <c r="CW151" s="85"/>
      <c r="CX151" s="85"/>
      <c r="CY151" s="85"/>
      <c r="CZ151" s="85"/>
      <c r="DA151" s="85"/>
      <c r="DB151" s="85"/>
      <c r="DC151" s="85"/>
      <c r="DD151" s="85"/>
      <c r="DE151" s="85"/>
      <c r="DF151" s="85"/>
      <c r="DG151" s="85"/>
      <c r="DH151" s="85"/>
      <c r="DI151" s="85"/>
      <c r="DJ151" s="85"/>
      <c r="DK151" s="85"/>
      <c r="DL151" s="85"/>
      <c r="DM151" s="85"/>
      <c r="DN151" s="85"/>
      <c r="DO151" s="85"/>
      <c r="DP151" s="85"/>
      <c r="DQ151" s="85"/>
      <c r="DR151" s="85"/>
      <c r="DS151" s="85"/>
      <c r="DT151" s="85"/>
      <c r="DU151" s="85"/>
      <c r="DV151" s="85"/>
      <c r="DW151" s="85"/>
      <c r="DX151" s="85"/>
      <c r="DY151" s="85"/>
      <c r="DZ151" s="85"/>
      <c r="EA151" s="85"/>
      <c r="EB151" s="85"/>
      <c r="EC151" s="85"/>
      <c r="ED151" s="85"/>
      <c r="EE151" s="85"/>
      <c r="EF151" s="85"/>
      <c r="EG151" s="85"/>
      <c r="EH151" s="85"/>
      <c r="EI151" s="85"/>
      <c r="EJ151" s="85"/>
      <c r="EK151" s="85"/>
      <c r="EL151" s="85"/>
      <c r="EM151" s="85"/>
      <c r="EN151" s="85"/>
      <c r="EO151" s="85"/>
      <c r="EP151" s="85"/>
      <c r="EQ151" s="85"/>
      <c r="ER151" s="85"/>
      <c r="ES151" s="85"/>
      <c r="ET151" s="85"/>
      <c r="EU151" s="85"/>
      <c r="EV151" s="85"/>
      <c r="EW151" s="85"/>
      <c r="EX151" s="85"/>
      <c r="EY151" s="85"/>
      <c r="EZ151" s="85"/>
      <c r="FA151" s="85"/>
      <c r="FB151" s="85"/>
      <c r="FC151" s="85"/>
      <c r="FD151" s="85"/>
      <c r="FE151" s="85"/>
      <c r="FF151" s="85"/>
      <c r="FG151" s="85"/>
      <c r="FH151" s="85"/>
      <c r="FI151" s="85"/>
      <c r="FJ151" s="85"/>
      <c r="FK151" s="85"/>
      <c r="FL151" s="85"/>
      <c r="FM151" s="85"/>
      <c r="FN151" s="85"/>
      <c r="FO151" s="85"/>
      <c r="FP151" s="85"/>
      <c r="FQ151" s="85"/>
      <c r="FR151" s="85"/>
      <c r="FS151" s="85"/>
      <c r="FT151" s="85"/>
      <c r="FU151" s="85"/>
      <c r="FV151" s="85"/>
      <c r="FW151" s="85"/>
      <c r="FX151" s="85"/>
      <c r="FY151" s="85"/>
      <c r="FZ151" s="85"/>
      <c r="GA151" s="85"/>
      <c r="GB151" s="85"/>
      <c r="GC151" s="85"/>
      <c r="GD151" s="85"/>
      <c r="GE151" s="85"/>
      <c r="GF151" s="85"/>
      <c r="GG151" s="85"/>
      <c r="GH151" s="85"/>
      <c r="GI151" s="85"/>
      <c r="GJ151" s="85"/>
      <c r="GK151" s="85"/>
      <c r="GL151" s="85"/>
      <c r="GM151" s="85"/>
      <c r="GN151" s="85"/>
      <c r="GO151" s="85"/>
      <c r="GP151" s="85"/>
      <c r="GQ151" s="85"/>
      <c r="GR151" s="85"/>
      <c r="GS151" s="85"/>
      <c r="GT151" s="85"/>
      <c r="GU151" s="85"/>
      <c r="GV151" s="85"/>
      <c r="GW151" s="85"/>
      <c r="GX151" s="85"/>
      <c r="GY151" s="85"/>
      <c r="GZ151" s="85"/>
      <c r="HA151" s="85"/>
      <c r="HB151" s="85"/>
      <c r="HC151" s="85"/>
      <c r="HD151" s="85"/>
      <c r="HE151" s="85"/>
      <c r="HF151" s="85"/>
      <c r="HG151" s="85"/>
      <c r="HH151" s="85"/>
      <c r="HI151" s="85"/>
      <c r="HJ151" s="85"/>
      <c r="HK151" s="85"/>
      <c r="HL151" s="85"/>
      <c r="HM151" s="85"/>
      <c r="HN151" s="85"/>
      <c r="HO151" s="85"/>
      <c r="HP151" s="85"/>
      <c r="HQ151" s="85"/>
      <c r="HR151" s="85"/>
      <c r="HS151" s="85"/>
      <c r="HT151" s="85"/>
      <c r="HU151" s="85"/>
      <c r="HV151" s="85"/>
      <c r="HW151" s="85"/>
      <c r="HX151" s="85"/>
      <c r="HY151" s="85"/>
      <c r="HZ151" s="85"/>
      <c r="IA151" s="85"/>
      <c r="IB151" s="85"/>
      <c r="IC151" s="85"/>
      <c r="ID151" s="85"/>
      <c r="IE151" s="85"/>
      <c r="IF151" s="85"/>
      <c r="IG151" s="85"/>
      <c r="IH151" s="85"/>
      <c r="II151" s="85"/>
      <c r="IJ151" s="85"/>
      <c r="IK151" s="85"/>
      <c r="IL151" s="85"/>
      <c r="IM151" s="85"/>
      <c r="IN151" s="85"/>
      <c r="IO151" s="85"/>
      <c r="IP151" s="85"/>
      <c r="IQ151" s="85"/>
      <c r="IR151" s="85"/>
      <c r="IS151" s="85"/>
      <c r="IT151" s="85"/>
      <c r="IU151" s="85"/>
      <c r="IV151" s="85"/>
    </row>
    <row r="152" spans="1:256" ht="165">
      <c r="A152" s="85" t="s">
        <v>893</v>
      </c>
      <c r="B152" s="85" t="s">
        <v>773</v>
      </c>
      <c r="C152" s="85" t="s">
        <v>774</v>
      </c>
      <c r="D152" s="85" t="s">
        <v>36</v>
      </c>
      <c r="E152" s="85">
        <v>96</v>
      </c>
      <c r="F152" s="85" t="s">
        <v>894</v>
      </c>
      <c r="G152" s="85">
        <v>4</v>
      </c>
      <c r="H152" s="86" t="s">
        <v>895</v>
      </c>
      <c r="I152" s="86" t="s">
        <v>896</v>
      </c>
      <c r="J152" s="85" t="s">
        <v>7</v>
      </c>
      <c r="K152" s="100" t="s">
        <v>401</v>
      </c>
      <c r="L152" s="85" t="s">
        <v>608</v>
      </c>
      <c r="M152" s="94" t="s">
        <v>395</v>
      </c>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c r="BL152" s="85"/>
      <c r="BM152" s="85"/>
      <c r="BN152" s="85"/>
      <c r="BO152" s="85"/>
      <c r="BP152" s="85"/>
      <c r="BQ152" s="85"/>
      <c r="BR152" s="85"/>
      <c r="BS152" s="85"/>
      <c r="BT152" s="85"/>
      <c r="BU152" s="85"/>
      <c r="BV152" s="85"/>
      <c r="BW152" s="85"/>
      <c r="BX152" s="85"/>
      <c r="BY152" s="85"/>
      <c r="BZ152" s="85"/>
      <c r="CA152" s="85"/>
      <c r="CB152" s="85"/>
      <c r="CC152" s="85"/>
      <c r="CD152" s="85"/>
      <c r="CE152" s="85"/>
      <c r="CF152" s="85"/>
      <c r="CG152" s="85"/>
      <c r="CH152" s="85"/>
      <c r="CI152" s="85"/>
      <c r="CJ152" s="85"/>
      <c r="CK152" s="85"/>
      <c r="CL152" s="85"/>
      <c r="CM152" s="85"/>
      <c r="CN152" s="85"/>
      <c r="CO152" s="85"/>
      <c r="CP152" s="85"/>
      <c r="CQ152" s="85"/>
      <c r="CR152" s="85"/>
      <c r="CS152" s="85"/>
      <c r="CT152" s="85"/>
      <c r="CU152" s="85"/>
      <c r="CV152" s="85"/>
      <c r="CW152" s="85"/>
      <c r="CX152" s="85"/>
      <c r="CY152" s="85"/>
      <c r="CZ152" s="85"/>
      <c r="DA152" s="85"/>
      <c r="DB152" s="85"/>
      <c r="DC152" s="85"/>
      <c r="DD152" s="85"/>
      <c r="DE152" s="85"/>
      <c r="DF152" s="85"/>
      <c r="DG152" s="85"/>
      <c r="DH152" s="85"/>
      <c r="DI152" s="85"/>
      <c r="DJ152" s="85"/>
      <c r="DK152" s="85"/>
      <c r="DL152" s="85"/>
      <c r="DM152" s="85"/>
      <c r="DN152" s="85"/>
      <c r="DO152" s="85"/>
      <c r="DP152" s="85"/>
      <c r="DQ152" s="85"/>
      <c r="DR152" s="85"/>
      <c r="DS152" s="85"/>
      <c r="DT152" s="85"/>
      <c r="DU152" s="85"/>
      <c r="DV152" s="85"/>
      <c r="DW152" s="85"/>
      <c r="DX152" s="85"/>
      <c r="DY152" s="85"/>
      <c r="DZ152" s="85"/>
      <c r="EA152" s="85"/>
      <c r="EB152" s="85"/>
      <c r="EC152" s="85"/>
      <c r="ED152" s="85"/>
      <c r="EE152" s="85"/>
      <c r="EF152" s="85"/>
      <c r="EG152" s="85"/>
      <c r="EH152" s="85"/>
      <c r="EI152" s="85"/>
      <c r="EJ152" s="85"/>
      <c r="EK152" s="85"/>
      <c r="EL152" s="85"/>
      <c r="EM152" s="85"/>
      <c r="EN152" s="85"/>
      <c r="EO152" s="85"/>
      <c r="EP152" s="85"/>
      <c r="EQ152" s="85"/>
      <c r="ER152" s="85"/>
      <c r="ES152" s="85"/>
      <c r="ET152" s="85"/>
      <c r="EU152" s="85"/>
      <c r="EV152" s="85"/>
      <c r="EW152" s="85"/>
      <c r="EX152" s="85"/>
      <c r="EY152" s="85"/>
      <c r="EZ152" s="85"/>
      <c r="FA152" s="85"/>
      <c r="FB152" s="85"/>
      <c r="FC152" s="85"/>
      <c r="FD152" s="85"/>
      <c r="FE152" s="85"/>
      <c r="FF152" s="85"/>
      <c r="FG152" s="85"/>
      <c r="FH152" s="85"/>
      <c r="FI152" s="85"/>
      <c r="FJ152" s="85"/>
      <c r="FK152" s="85"/>
      <c r="FL152" s="85"/>
      <c r="FM152" s="85"/>
      <c r="FN152" s="85"/>
      <c r="FO152" s="85"/>
      <c r="FP152" s="85"/>
      <c r="FQ152" s="85"/>
      <c r="FR152" s="85"/>
      <c r="FS152" s="85"/>
      <c r="FT152" s="85"/>
      <c r="FU152" s="85"/>
      <c r="FV152" s="85"/>
      <c r="FW152" s="85"/>
      <c r="FX152" s="85"/>
      <c r="FY152" s="85"/>
      <c r="FZ152" s="85"/>
      <c r="GA152" s="85"/>
      <c r="GB152" s="85"/>
      <c r="GC152" s="85"/>
      <c r="GD152" s="85"/>
      <c r="GE152" s="85"/>
      <c r="GF152" s="85"/>
      <c r="GG152" s="85"/>
      <c r="GH152" s="85"/>
      <c r="GI152" s="85"/>
      <c r="GJ152" s="85"/>
      <c r="GK152" s="85"/>
      <c r="GL152" s="85"/>
      <c r="GM152" s="85"/>
      <c r="GN152" s="85"/>
      <c r="GO152" s="85"/>
      <c r="GP152" s="85"/>
      <c r="GQ152" s="85"/>
      <c r="GR152" s="85"/>
      <c r="GS152" s="85"/>
      <c r="GT152" s="85"/>
      <c r="GU152" s="85"/>
      <c r="GV152" s="85"/>
      <c r="GW152" s="85"/>
      <c r="GX152" s="85"/>
      <c r="GY152" s="85"/>
      <c r="GZ152" s="85"/>
      <c r="HA152" s="85"/>
      <c r="HB152" s="85"/>
      <c r="HC152" s="85"/>
      <c r="HD152" s="85"/>
      <c r="HE152" s="85"/>
      <c r="HF152" s="85"/>
      <c r="HG152" s="85"/>
      <c r="HH152" s="85"/>
      <c r="HI152" s="85"/>
      <c r="HJ152" s="85"/>
      <c r="HK152" s="85"/>
      <c r="HL152" s="85"/>
      <c r="HM152" s="85"/>
      <c r="HN152" s="85"/>
      <c r="HO152" s="85"/>
      <c r="HP152" s="85"/>
      <c r="HQ152" s="85"/>
      <c r="HR152" s="85"/>
      <c r="HS152" s="85"/>
      <c r="HT152" s="85"/>
      <c r="HU152" s="85"/>
      <c r="HV152" s="85"/>
      <c r="HW152" s="85"/>
      <c r="HX152" s="85"/>
      <c r="HY152" s="85"/>
      <c r="HZ152" s="85"/>
      <c r="IA152" s="85"/>
      <c r="IB152" s="85"/>
      <c r="IC152" s="85"/>
      <c r="ID152" s="85"/>
      <c r="IE152" s="85"/>
      <c r="IF152" s="85"/>
      <c r="IG152" s="85"/>
      <c r="IH152" s="85"/>
      <c r="II152" s="85"/>
      <c r="IJ152" s="85"/>
      <c r="IK152" s="85"/>
      <c r="IL152" s="85"/>
      <c r="IM152" s="85"/>
      <c r="IN152" s="85"/>
      <c r="IO152" s="85"/>
      <c r="IP152" s="85"/>
      <c r="IQ152" s="85"/>
      <c r="IR152" s="85"/>
      <c r="IS152" s="85"/>
      <c r="IT152" s="85"/>
      <c r="IU152" s="85"/>
      <c r="IV152" s="85"/>
    </row>
    <row r="153" spans="1:256" ht="240">
      <c r="A153" s="85" t="s">
        <v>897</v>
      </c>
      <c r="B153" s="85" t="s">
        <v>773</v>
      </c>
      <c r="C153" s="85" t="s">
        <v>774</v>
      </c>
      <c r="D153" s="85" t="s">
        <v>36</v>
      </c>
      <c r="E153" s="85">
        <v>106</v>
      </c>
      <c r="F153" s="85" t="s">
        <v>898</v>
      </c>
      <c r="G153" s="85">
        <v>2</v>
      </c>
      <c r="H153" s="86" t="s">
        <v>899</v>
      </c>
      <c r="I153" s="86" t="s">
        <v>900</v>
      </c>
      <c r="J153" s="85" t="s">
        <v>7</v>
      </c>
      <c r="K153" s="92" t="s">
        <v>643</v>
      </c>
      <c r="L153" s="85" t="s">
        <v>608</v>
      </c>
      <c r="M153" s="94" t="s">
        <v>395</v>
      </c>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85"/>
      <c r="BH153" s="85"/>
      <c r="BI153" s="85"/>
      <c r="BJ153" s="85"/>
      <c r="BK153" s="85"/>
      <c r="BL153" s="85"/>
      <c r="BM153" s="85"/>
      <c r="BN153" s="85"/>
      <c r="BO153" s="85"/>
      <c r="BP153" s="85"/>
      <c r="BQ153" s="85"/>
      <c r="BR153" s="85"/>
      <c r="BS153" s="85"/>
      <c r="BT153" s="85"/>
      <c r="BU153" s="85"/>
      <c r="BV153" s="85"/>
      <c r="BW153" s="85"/>
      <c r="BX153" s="85"/>
      <c r="BY153" s="85"/>
      <c r="BZ153" s="85"/>
      <c r="CA153" s="85"/>
      <c r="CB153" s="85"/>
      <c r="CC153" s="85"/>
      <c r="CD153" s="85"/>
      <c r="CE153" s="85"/>
      <c r="CF153" s="85"/>
      <c r="CG153" s="85"/>
      <c r="CH153" s="85"/>
      <c r="CI153" s="85"/>
      <c r="CJ153" s="85"/>
      <c r="CK153" s="85"/>
      <c r="CL153" s="85"/>
      <c r="CM153" s="85"/>
      <c r="CN153" s="85"/>
      <c r="CO153" s="85"/>
      <c r="CP153" s="85"/>
      <c r="CQ153" s="85"/>
      <c r="CR153" s="85"/>
      <c r="CS153" s="85"/>
      <c r="CT153" s="85"/>
      <c r="CU153" s="85"/>
      <c r="CV153" s="85"/>
      <c r="CW153" s="85"/>
      <c r="CX153" s="85"/>
      <c r="CY153" s="85"/>
      <c r="CZ153" s="85"/>
      <c r="DA153" s="85"/>
      <c r="DB153" s="85"/>
      <c r="DC153" s="85"/>
      <c r="DD153" s="85"/>
      <c r="DE153" s="85"/>
      <c r="DF153" s="85"/>
      <c r="DG153" s="85"/>
      <c r="DH153" s="85"/>
      <c r="DI153" s="85"/>
      <c r="DJ153" s="85"/>
      <c r="DK153" s="85"/>
      <c r="DL153" s="85"/>
      <c r="DM153" s="85"/>
      <c r="DN153" s="85"/>
      <c r="DO153" s="85"/>
      <c r="DP153" s="85"/>
      <c r="DQ153" s="85"/>
      <c r="DR153" s="85"/>
      <c r="DS153" s="85"/>
      <c r="DT153" s="85"/>
      <c r="DU153" s="85"/>
      <c r="DV153" s="85"/>
      <c r="DW153" s="85"/>
      <c r="DX153" s="85"/>
      <c r="DY153" s="85"/>
      <c r="DZ153" s="85"/>
      <c r="EA153" s="85"/>
      <c r="EB153" s="85"/>
      <c r="EC153" s="85"/>
      <c r="ED153" s="85"/>
      <c r="EE153" s="85"/>
      <c r="EF153" s="85"/>
      <c r="EG153" s="85"/>
      <c r="EH153" s="85"/>
      <c r="EI153" s="85"/>
      <c r="EJ153" s="85"/>
      <c r="EK153" s="85"/>
      <c r="EL153" s="85"/>
      <c r="EM153" s="85"/>
      <c r="EN153" s="85"/>
      <c r="EO153" s="85"/>
      <c r="EP153" s="85"/>
      <c r="EQ153" s="85"/>
      <c r="ER153" s="85"/>
      <c r="ES153" s="85"/>
      <c r="ET153" s="85"/>
      <c r="EU153" s="85"/>
      <c r="EV153" s="85"/>
      <c r="EW153" s="85"/>
      <c r="EX153" s="85"/>
      <c r="EY153" s="85"/>
      <c r="EZ153" s="85"/>
      <c r="FA153" s="85"/>
      <c r="FB153" s="85"/>
      <c r="FC153" s="85"/>
      <c r="FD153" s="85"/>
      <c r="FE153" s="85"/>
      <c r="FF153" s="85"/>
      <c r="FG153" s="85"/>
      <c r="FH153" s="85"/>
      <c r="FI153" s="85"/>
      <c r="FJ153" s="85"/>
      <c r="FK153" s="85"/>
      <c r="FL153" s="85"/>
      <c r="FM153" s="85"/>
      <c r="FN153" s="85"/>
      <c r="FO153" s="85"/>
      <c r="FP153" s="85"/>
      <c r="FQ153" s="85"/>
      <c r="FR153" s="85"/>
      <c r="FS153" s="85"/>
      <c r="FT153" s="85"/>
      <c r="FU153" s="85"/>
      <c r="FV153" s="85"/>
      <c r="FW153" s="85"/>
      <c r="FX153" s="85"/>
      <c r="FY153" s="85"/>
      <c r="FZ153" s="85"/>
      <c r="GA153" s="85"/>
      <c r="GB153" s="85"/>
      <c r="GC153" s="85"/>
      <c r="GD153" s="85"/>
      <c r="GE153" s="85"/>
      <c r="GF153" s="85"/>
      <c r="GG153" s="85"/>
      <c r="GH153" s="85"/>
      <c r="GI153" s="85"/>
      <c r="GJ153" s="85"/>
      <c r="GK153" s="85"/>
      <c r="GL153" s="85"/>
      <c r="GM153" s="85"/>
      <c r="GN153" s="85"/>
      <c r="GO153" s="85"/>
      <c r="GP153" s="85"/>
      <c r="GQ153" s="85"/>
      <c r="GR153" s="85"/>
      <c r="GS153" s="85"/>
      <c r="GT153" s="85"/>
      <c r="GU153" s="85"/>
      <c r="GV153" s="85"/>
      <c r="GW153" s="85"/>
      <c r="GX153" s="85"/>
      <c r="GY153" s="85"/>
      <c r="GZ153" s="85"/>
      <c r="HA153" s="85"/>
      <c r="HB153" s="85"/>
      <c r="HC153" s="85"/>
      <c r="HD153" s="85"/>
      <c r="HE153" s="85"/>
      <c r="HF153" s="85"/>
      <c r="HG153" s="85"/>
      <c r="HH153" s="85"/>
      <c r="HI153" s="85"/>
      <c r="HJ153" s="85"/>
      <c r="HK153" s="85"/>
      <c r="HL153" s="85"/>
      <c r="HM153" s="85"/>
      <c r="HN153" s="85"/>
      <c r="HO153" s="85"/>
      <c r="HP153" s="85"/>
      <c r="HQ153" s="85"/>
      <c r="HR153" s="85"/>
      <c r="HS153" s="85"/>
      <c r="HT153" s="85"/>
      <c r="HU153" s="85"/>
      <c r="HV153" s="85"/>
      <c r="HW153" s="85"/>
      <c r="HX153" s="85"/>
      <c r="HY153" s="85"/>
      <c r="HZ153" s="85"/>
      <c r="IA153" s="85"/>
      <c r="IB153" s="85"/>
      <c r="IC153" s="85"/>
      <c r="ID153" s="85"/>
      <c r="IE153" s="85"/>
      <c r="IF153" s="85"/>
      <c r="IG153" s="85"/>
      <c r="IH153" s="85"/>
      <c r="II153" s="85"/>
      <c r="IJ153" s="85"/>
      <c r="IK153" s="85"/>
      <c r="IL153" s="85"/>
      <c r="IM153" s="85"/>
      <c r="IN153" s="85"/>
      <c r="IO153" s="85"/>
      <c r="IP153" s="85"/>
      <c r="IQ153" s="85"/>
      <c r="IR153" s="85"/>
      <c r="IS153" s="85"/>
      <c r="IT153" s="85"/>
      <c r="IU153" s="85"/>
      <c r="IV153" s="85"/>
    </row>
    <row r="154" spans="1:256" ht="195">
      <c r="A154" s="85" t="s">
        <v>901</v>
      </c>
      <c r="B154" s="85" t="s">
        <v>773</v>
      </c>
      <c r="C154" s="85" t="s">
        <v>774</v>
      </c>
      <c r="D154" s="85" t="s">
        <v>36</v>
      </c>
      <c r="E154" s="85">
        <v>107</v>
      </c>
      <c r="F154" s="85" t="s">
        <v>689</v>
      </c>
      <c r="G154" s="85">
        <v>7</v>
      </c>
      <c r="H154" s="86" t="s">
        <v>902</v>
      </c>
      <c r="I154" s="86" t="s">
        <v>832</v>
      </c>
      <c r="J154" s="85" t="s">
        <v>7</v>
      </c>
      <c r="K154" s="92" t="s">
        <v>643</v>
      </c>
      <c r="L154" s="85" t="s">
        <v>608</v>
      </c>
      <c r="M154" s="94" t="s">
        <v>395</v>
      </c>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c r="BO154" s="85"/>
      <c r="BP154" s="85"/>
      <c r="BQ154" s="85"/>
      <c r="BR154" s="85"/>
      <c r="BS154" s="85"/>
      <c r="BT154" s="85"/>
      <c r="BU154" s="85"/>
      <c r="BV154" s="85"/>
      <c r="BW154" s="85"/>
      <c r="BX154" s="85"/>
      <c r="BY154" s="85"/>
      <c r="BZ154" s="85"/>
      <c r="CA154" s="85"/>
      <c r="CB154" s="85"/>
      <c r="CC154" s="85"/>
      <c r="CD154" s="85"/>
      <c r="CE154" s="85"/>
      <c r="CF154" s="85"/>
      <c r="CG154" s="85"/>
      <c r="CH154" s="85"/>
      <c r="CI154" s="85"/>
      <c r="CJ154" s="85"/>
      <c r="CK154" s="85"/>
      <c r="CL154" s="85"/>
      <c r="CM154" s="85"/>
      <c r="CN154" s="85"/>
      <c r="CO154" s="85"/>
      <c r="CP154" s="85"/>
      <c r="CQ154" s="85"/>
      <c r="CR154" s="85"/>
      <c r="CS154" s="85"/>
      <c r="CT154" s="85"/>
      <c r="CU154" s="85"/>
      <c r="CV154" s="85"/>
      <c r="CW154" s="85"/>
      <c r="CX154" s="85"/>
      <c r="CY154" s="85"/>
      <c r="CZ154" s="85"/>
      <c r="DA154" s="85"/>
      <c r="DB154" s="85"/>
      <c r="DC154" s="85"/>
      <c r="DD154" s="85"/>
      <c r="DE154" s="85"/>
      <c r="DF154" s="85"/>
      <c r="DG154" s="85"/>
      <c r="DH154" s="85"/>
      <c r="DI154" s="85"/>
      <c r="DJ154" s="85"/>
      <c r="DK154" s="85"/>
      <c r="DL154" s="85"/>
      <c r="DM154" s="85"/>
      <c r="DN154" s="85"/>
      <c r="DO154" s="85"/>
      <c r="DP154" s="85"/>
      <c r="DQ154" s="85"/>
      <c r="DR154" s="85"/>
      <c r="DS154" s="85"/>
      <c r="DT154" s="85"/>
      <c r="DU154" s="85"/>
      <c r="DV154" s="85"/>
      <c r="DW154" s="85"/>
      <c r="DX154" s="85"/>
      <c r="DY154" s="85"/>
      <c r="DZ154" s="85"/>
      <c r="EA154" s="85"/>
      <c r="EB154" s="85"/>
      <c r="EC154" s="85"/>
      <c r="ED154" s="85"/>
      <c r="EE154" s="85"/>
      <c r="EF154" s="85"/>
      <c r="EG154" s="85"/>
      <c r="EH154" s="85"/>
      <c r="EI154" s="85"/>
      <c r="EJ154" s="85"/>
      <c r="EK154" s="85"/>
      <c r="EL154" s="85"/>
      <c r="EM154" s="85"/>
      <c r="EN154" s="85"/>
      <c r="EO154" s="85"/>
      <c r="EP154" s="85"/>
      <c r="EQ154" s="85"/>
      <c r="ER154" s="85"/>
      <c r="ES154" s="85"/>
      <c r="ET154" s="85"/>
      <c r="EU154" s="85"/>
      <c r="EV154" s="85"/>
      <c r="EW154" s="85"/>
      <c r="EX154" s="85"/>
      <c r="EY154" s="85"/>
      <c r="EZ154" s="85"/>
      <c r="FA154" s="85"/>
      <c r="FB154" s="85"/>
      <c r="FC154" s="85"/>
      <c r="FD154" s="85"/>
      <c r="FE154" s="85"/>
      <c r="FF154" s="85"/>
      <c r="FG154" s="85"/>
      <c r="FH154" s="85"/>
      <c r="FI154" s="85"/>
      <c r="FJ154" s="85"/>
      <c r="FK154" s="85"/>
      <c r="FL154" s="85"/>
      <c r="FM154" s="85"/>
      <c r="FN154" s="85"/>
      <c r="FO154" s="85"/>
      <c r="FP154" s="85"/>
      <c r="FQ154" s="85"/>
      <c r="FR154" s="85"/>
      <c r="FS154" s="85"/>
      <c r="FT154" s="85"/>
      <c r="FU154" s="85"/>
      <c r="FV154" s="85"/>
      <c r="FW154" s="85"/>
      <c r="FX154" s="85"/>
      <c r="FY154" s="85"/>
      <c r="FZ154" s="85"/>
      <c r="GA154" s="85"/>
      <c r="GB154" s="85"/>
      <c r="GC154" s="85"/>
      <c r="GD154" s="85"/>
      <c r="GE154" s="85"/>
      <c r="GF154" s="85"/>
      <c r="GG154" s="85"/>
      <c r="GH154" s="85"/>
      <c r="GI154" s="85"/>
      <c r="GJ154" s="85"/>
      <c r="GK154" s="85"/>
      <c r="GL154" s="85"/>
      <c r="GM154" s="85"/>
      <c r="GN154" s="85"/>
      <c r="GO154" s="85"/>
      <c r="GP154" s="85"/>
      <c r="GQ154" s="85"/>
      <c r="GR154" s="85"/>
      <c r="GS154" s="85"/>
      <c r="GT154" s="85"/>
      <c r="GU154" s="85"/>
      <c r="GV154" s="85"/>
      <c r="GW154" s="85"/>
      <c r="GX154" s="85"/>
      <c r="GY154" s="85"/>
      <c r="GZ154" s="85"/>
      <c r="HA154" s="85"/>
      <c r="HB154" s="85"/>
      <c r="HC154" s="85"/>
      <c r="HD154" s="85"/>
      <c r="HE154" s="85"/>
      <c r="HF154" s="85"/>
      <c r="HG154" s="85"/>
      <c r="HH154" s="85"/>
      <c r="HI154" s="85"/>
      <c r="HJ154" s="85"/>
      <c r="HK154" s="85"/>
      <c r="HL154" s="85"/>
      <c r="HM154" s="85"/>
      <c r="HN154" s="85"/>
      <c r="HO154" s="85"/>
      <c r="HP154" s="85"/>
      <c r="HQ154" s="85"/>
      <c r="HR154" s="85"/>
      <c r="HS154" s="85"/>
      <c r="HT154" s="85"/>
      <c r="HU154" s="85"/>
      <c r="HV154" s="85"/>
      <c r="HW154" s="85"/>
      <c r="HX154" s="85"/>
      <c r="HY154" s="85"/>
      <c r="HZ154" s="85"/>
      <c r="IA154" s="85"/>
      <c r="IB154" s="85"/>
      <c r="IC154" s="85"/>
      <c r="ID154" s="85"/>
      <c r="IE154" s="85"/>
      <c r="IF154" s="85"/>
      <c r="IG154" s="85"/>
      <c r="IH154" s="85"/>
      <c r="II154" s="85"/>
      <c r="IJ154" s="85"/>
      <c r="IK154" s="85"/>
      <c r="IL154" s="85"/>
      <c r="IM154" s="85"/>
      <c r="IN154" s="85"/>
      <c r="IO154" s="85"/>
      <c r="IP154" s="85"/>
      <c r="IQ154" s="85"/>
      <c r="IR154" s="85"/>
      <c r="IS154" s="85"/>
      <c r="IT154" s="85"/>
      <c r="IU154" s="85"/>
      <c r="IV154" s="85"/>
    </row>
    <row r="155" spans="1:256" ht="180">
      <c r="A155" s="85" t="s">
        <v>903</v>
      </c>
      <c r="B155" s="85" t="s">
        <v>773</v>
      </c>
      <c r="C155" s="85" t="s">
        <v>774</v>
      </c>
      <c r="D155" s="85" t="s">
        <v>27</v>
      </c>
      <c r="E155" s="85">
        <v>108</v>
      </c>
      <c r="F155" s="85">
        <v>7.12</v>
      </c>
      <c r="G155" s="85">
        <v>1</v>
      </c>
      <c r="H155" s="86" t="s">
        <v>904</v>
      </c>
      <c r="I155" s="86" t="s">
        <v>905</v>
      </c>
      <c r="J155" s="85" t="s">
        <v>7</v>
      </c>
      <c r="K155" s="92" t="s">
        <v>688</v>
      </c>
      <c r="L155" s="85" t="s">
        <v>608</v>
      </c>
      <c r="M155" s="94" t="s">
        <v>395</v>
      </c>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c r="BO155" s="85"/>
      <c r="BP155" s="85"/>
      <c r="BQ155" s="85"/>
      <c r="BR155" s="85"/>
      <c r="BS155" s="85"/>
      <c r="BT155" s="85"/>
      <c r="BU155" s="85"/>
      <c r="BV155" s="85"/>
      <c r="BW155" s="85"/>
      <c r="BX155" s="85"/>
      <c r="BY155" s="85"/>
      <c r="BZ155" s="85"/>
      <c r="CA155" s="85"/>
      <c r="CB155" s="85"/>
      <c r="CC155" s="85"/>
      <c r="CD155" s="85"/>
      <c r="CE155" s="85"/>
      <c r="CF155" s="85"/>
      <c r="CG155" s="85"/>
      <c r="CH155" s="85"/>
      <c r="CI155" s="85"/>
      <c r="CJ155" s="85"/>
      <c r="CK155" s="85"/>
      <c r="CL155" s="85"/>
      <c r="CM155" s="85"/>
      <c r="CN155" s="85"/>
      <c r="CO155" s="85"/>
      <c r="CP155" s="85"/>
      <c r="CQ155" s="85"/>
      <c r="CR155" s="85"/>
      <c r="CS155" s="85"/>
      <c r="CT155" s="85"/>
      <c r="CU155" s="85"/>
      <c r="CV155" s="85"/>
      <c r="CW155" s="85"/>
      <c r="CX155" s="85"/>
      <c r="CY155" s="85"/>
      <c r="CZ155" s="85"/>
      <c r="DA155" s="85"/>
      <c r="DB155" s="85"/>
      <c r="DC155" s="85"/>
      <c r="DD155" s="85"/>
      <c r="DE155" s="85"/>
      <c r="DF155" s="85"/>
      <c r="DG155" s="85"/>
      <c r="DH155" s="85"/>
      <c r="DI155" s="85"/>
      <c r="DJ155" s="85"/>
      <c r="DK155" s="85"/>
      <c r="DL155" s="85"/>
      <c r="DM155" s="85"/>
      <c r="DN155" s="85"/>
      <c r="DO155" s="85"/>
      <c r="DP155" s="85"/>
      <c r="DQ155" s="85"/>
      <c r="DR155" s="85"/>
      <c r="DS155" s="85"/>
      <c r="DT155" s="85"/>
      <c r="DU155" s="85"/>
      <c r="DV155" s="85"/>
      <c r="DW155" s="85"/>
      <c r="DX155" s="85"/>
      <c r="DY155" s="85"/>
      <c r="DZ155" s="85"/>
      <c r="EA155" s="85"/>
      <c r="EB155" s="85"/>
      <c r="EC155" s="85"/>
      <c r="ED155" s="85"/>
      <c r="EE155" s="85"/>
      <c r="EF155" s="85"/>
      <c r="EG155" s="85"/>
      <c r="EH155" s="85"/>
      <c r="EI155" s="85"/>
      <c r="EJ155" s="85"/>
      <c r="EK155" s="85"/>
      <c r="EL155" s="85"/>
      <c r="EM155" s="85"/>
      <c r="EN155" s="85"/>
      <c r="EO155" s="85"/>
      <c r="EP155" s="85"/>
      <c r="EQ155" s="85"/>
      <c r="ER155" s="85"/>
      <c r="ES155" s="85"/>
      <c r="ET155" s="85"/>
      <c r="EU155" s="85"/>
      <c r="EV155" s="85"/>
      <c r="EW155" s="85"/>
      <c r="EX155" s="85"/>
      <c r="EY155" s="85"/>
      <c r="EZ155" s="85"/>
      <c r="FA155" s="85"/>
      <c r="FB155" s="85"/>
      <c r="FC155" s="85"/>
      <c r="FD155" s="85"/>
      <c r="FE155" s="85"/>
      <c r="FF155" s="85"/>
      <c r="FG155" s="85"/>
      <c r="FH155" s="85"/>
      <c r="FI155" s="85"/>
      <c r="FJ155" s="85"/>
      <c r="FK155" s="85"/>
      <c r="FL155" s="85"/>
      <c r="FM155" s="85"/>
      <c r="FN155" s="85"/>
      <c r="FO155" s="85"/>
      <c r="FP155" s="85"/>
      <c r="FQ155" s="85"/>
      <c r="FR155" s="85"/>
      <c r="FS155" s="85"/>
      <c r="FT155" s="85"/>
      <c r="FU155" s="85"/>
      <c r="FV155" s="85"/>
      <c r="FW155" s="85"/>
      <c r="FX155" s="85"/>
      <c r="FY155" s="85"/>
      <c r="FZ155" s="85"/>
      <c r="GA155" s="85"/>
      <c r="GB155" s="85"/>
      <c r="GC155" s="85"/>
      <c r="GD155" s="85"/>
      <c r="GE155" s="85"/>
      <c r="GF155" s="85"/>
      <c r="GG155" s="85"/>
      <c r="GH155" s="85"/>
      <c r="GI155" s="85"/>
      <c r="GJ155" s="85"/>
      <c r="GK155" s="85"/>
      <c r="GL155" s="85"/>
      <c r="GM155" s="85"/>
      <c r="GN155" s="85"/>
      <c r="GO155" s="85"/>
      <c r="GP155" s="85"/>
      <c r="GQ155" s="85"/>
      <c r="GR155" s="85"/>
      <c r="GS155" s="85"/>
      <c r="GT155" s="85"/>
      <c r="GU155" s="85"/>
      <c r="GV155" s="85"/>
      <c r="GW155" s="85"/>
      <c r="GX155" s="85"/>
      <c r="GY155" s="85"/>
      <c r="GZ155" s="85"/>
      <c r="HA155" s="85"/>
      <c r="HB155" s="85"/>
      <c r="HC155" s="85"/>
      <c r="HD155" s="85"/>
      <c r="HE155" s="85"/>
      <c r="HF155" s="85"/>
      <c r="HG155" s="85"/>
      <c r="HH155" s="85"/>
      <c r="HI155" s="85"/>
      <c r="HJ155" s="85"/>
      <c r="HK155" s="85"/>
      <c r="HL155" s="85"/>
      <c r="HM155" s="85"/>
      <c r="HN155" s="85"/>
      <c r="HO155" s="85"/>
      <c r="HP155" s="85"/>
      <c r="HQ155" s="85"/>
      <c r="HR155" s="85"/>
      <c r="HS155" s="85"/>
      <c r="HT155" s="85"/>
      <c r="HU155" s="85"/>
      <c r="HV155" s="85"/>
      <c r="HW155" s="85"/>
      <c r="HX155" s="85"/>
      <c r="HY155" s="85"/>
      <c r="HZ155" s="85"/>
      <c r="IA155" s="85"/>
      <c r="IB155" s="85"/>
      <c r="IC155" s="85"/>
      <c r="ID155" s="85"/>
      <c r="IE155" s="85"/>
      <c r="IF155" s="85"/>
      <c r="IG155" s="85"/>
      <c r="IH155" s="85"/>
      <c r="II155" s="85"/>
      <c r="IJ155" s="85"/>
      <c r="IK155" s="85"/>
      <c r="IL155" s="85"/>
      <c r="IM155" s="85"/>
      <c r="IN155" s="85"/>
      <c r="IO155" s="85"/>
      <c r="IP155" s="85"/>
      <c r="IQ155" s="85"/>
      <c r="IR155" s="85"/>
      <c r="IS155" s="85"/>
      <c r="IT155" s="85"/>
      <c r="IU155" s="85"/>
      <c r="IV155" s="85"/>
    </row>
    <row r="156" spans="1:256" ht="165">
      <c r="A156" s="85" t="s">
        <v>906</v>
      </c>
      <c r="B156" s="85" t="s">
        <v>773</v>
      </c>
      <c r="C156" s="85" t="s">
        <v>774</v>
      </c>
      <c r="D156" s="85" t="s">
        <v>27</v>
      </c>
      <c r="E156" s="85">
        <v>108</v>
      </c>
      <c r="F156" s="85">
        <v>7.12</v>
      </c>
      <c r="G156" s="85">
        <v>1</v>
      </c>
      <c r="H156" s="86" t="s">
        <v>907</v>
      </c>
      <c r="I156" s="86" t="s">
        <v>908</v>
      </c>
      <c r="J156" s="85" t="s">
        <v>7</v>
      </c>
      <c r="K156" s="92" t="s">
        <v>688</v>
      </c>
      <c r="L156" s="85" t="s">
        <v>608</v>
      </c>
      <c r="M156" s="94" t="s">
        <v>395</v>
      </c>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c r="BO156" s="85"/>
      <c r="BP156" s="85"/>
      <c r="BQ156" s="85"/>
      <c r="BR156" s="85"/>
      <c r="BS156" s="85"/>
      <c r="BT156" s="85"/>
      <c r="BU156" s="85"/>
      <c r="BV156" s="85"/>
      <c r="BW156" s="85"/>
      <c r="BX156" s="85"/>
      <c r="BY156" s="85"/>
      <c r="BZ156" s="85"/>
      <c r="CA156" s="85"/>
      <c r="CB156" s="85"/>
      <c r="CC156" s="85"/>
      <c r="CD156" s="85"/>
      <c r="CE156" s="85"/>
      <c r="CF156" s="85"/>
      <c r="CG156" s="85"/>
      <c r="CH156" s="85"/>
      <c r="CI156" s="85"/>
      <c r="CJ156" s="85"/>
      <c r="CK156" s="85"/>
      <c r="CL156" s="85"/>
      <c r="CM156" s="85"/>
      <c r="CN156" s="85"/>
      <c r="CO156" s="85"/>
      <c r="CP156" s="85"/>
      <c r="CQ156" s="85"/>
      <c r="CR156" s="85"/>
      <c r="CS156" s="85"/>
      <c r="CT156" s="85"/>
      <c r="CU156" s="85"/>
      <c r="CV156" s="85"/>
      <c r="CW156" s="85"/>
      <c r="CX156" s="85"/>
      <c r="CY156" s="85"/>
      <c r="CZ156" s="85"/>
      <c r="DA156" s="85"/>
      <c r="DB156" s="85"/>
      <c r="DC156" s="85"/>
      <c r="DD156" s="85"/>
      <c r="DE156" s="85"/>
      <c r="DF156" s="85"/>
      <c r="DG156" s="85"/>
      <c r="DH156" s="85"/>
      <c r="DI156" s="85"/>
      <c r="DJ156" s="85"/>
      <c r="DK156" s="85"/>
      <c r="DL156" s="85"/>
      <c r="DM156" s="85"/>
      <c r="DN156" s="85"/>
      <c r="DO156" s="85"/>
      <c r="DP156" s="85"/>
      <c r="DQ156" s="85"/>
      <c r="DR156" s="85"/>
      <c r="DS156" s="85"/>
      <c r="DT156" s="85"/>
      <c r="DU156" s="85"/>
      <c r="DV156" s="85"/>
      <c r="DW156" s="85"/>
      <c r="DX156" s="85"/>
      <c r="DY156" s="85"/>
      <c r="DZ156" s="85"/>
      <c r="EA156" s="85"/>
      <c r="EB156" s="85"/>
      <c r="EC156" s="85"/>
      <c r="ED156" s="85"/>
      <c r="EE156" s="85"/>
      <c r="EF156" s="85"/>
      <c r="EG156" s="85"/>
      <c r="EH156" s="85"/>
      <c r="EI156" s="85"/>
      <c r="EJ156" s="85"/>
      <c r="EK156" s="85"/>
      <c r="EL156" s="85"/>
      <c r="EM156" s="85"/>
      <c r="EN156" s="85"/>
      <c r="EO156" s="85"/>
      <c r="EP156" s="85"/>
      <c r="EQ156" s="85"/>
      <c r="ER156" s="85"/>
      <c r="ES156" s="85"/>
      <c r="ET156" s="85"/>
      <c r="EU156" s="85"/>
      <c r="EV156" s="85"/>
      <c r="EW156" s="85"/>
      <c r="EX156" s="85"/>
      <c r="EY156" s="85"/>
      <c r="EZ156" s="85"/>
      <c r="FA156" s="85"/>
      <c r="FB156" s="85"/>
      <c r="FC156" s="85"/>
      <c r="FD156" s="85"/>
      <c r="FE156" s="85"/>
      <c r="FF156" s="85"/>
      <c r="FG156" s="85"/>
      <c r="FH156" s="85"/>
      <c r="FI156" s="85"/>
      <c r="FJ156" s="85"/>
      <c r="FK156" s="85"/>
      <c r="FL156" s="85"/>
      <c r="FM156" s="85"/>
      <c r="FN156" s="85"/>
      <c r="FO156" s="85"/>
      <c r="FP156" s="85"/>
      <c r="FQ156" s="85"/>
      <c r="FR156" s="85"/>
      <c r="FS156" s="85"/>
      <c r="FT156" s="85"/>
      <c r="FU156" s="85"/>
      <c r="FV156" s="85"/>
      <c r="FW156" s="85"/>
      <c r="FX156" s="85"/>
      <c r="FY156" s="85"/>
      <c r="FZ156" s="85"/>
      <c r="GA156" s="85"/>
      <c r="GB156" s="85"/>
      <c r="GC156" s="85"/>
      <c r="GD156" s="85"/>
      <c r="GE156" s="85"/>
      <c r="GF156" s="85"/>
      <c r="GG156" s="85"/>
      <c r="GH156" s="85"/>
      <c r="GI156" s="85"/>
      <c r="GJ156" s="85"/>
      <c r="GK156" s="85"/>
      <c r="GL156" s="85"/>
      <c r="GM156" s="85"/>
      <c r="GN156" s="85"/>
      <c r="GO156" s="85"/>
      <c r="GP156" s="85"/>
      <c r="GQ156" s="85"/>
      <c r="GR156" s="85"/>
      <c r="GS156" s="85"/>
      <c r="GT156" s="85"/>
      <c r="GU156" s="85"/>
      <c r="GV156" s="85"/>
      <c r="GW156" s="85"/>
      <c r="GX156" s="85"/>
      <c r="GY156" s="85"/>
      <c r="GZ156" s="85"/>
      <c r="HA156" s="85"/>
      <c r="HB156" s="85"/>
      <c r="HC156" s="85"/>
      <c r="HD156" s="85"/>
      <c r="HE156" s="85"/>
      <c r="HF156" s="85"/>
      <c r="HG156" s="85"/>
      <c r="HH156" s="85"/>
      <c r="HI156" s="85"/>
      <c r="HJ156" s="85"/>
      <c r="HK156" s="85"/>
      <c r="HL156" s="85"/>
      <c r="HM156" s="85"/>
      <c r="HN156" s="85"/>
      <c r="HO156" s="85"/>
      <c r="HP156" s="85"/>
      <c r="HQ156" s="85"/>
      <c r="HR156" s="85"/>
      <c r="HS156" s="85"/>
      <c r="HT156" s="85"/>
      <c r="HU156" s="85"/>
      <c r="HV156" s="85"/>
      <c r="HW156" s="85"/>
      <c r="HX156" s="85"/>
      <c r="HY156" s="85"/>
      <c r="HZ156" s="85"/>
      <c r="IA156" s="85"/>
      <c r="IB156" s="85"/>
      <c r="IC156" s="85"/>
      <c r="ID156" s="85"/>
      <c r="IE156" s="85"/>
      <c r="IF156" s="85"/>
      <c r="IG156" s="85"/>
      <c r="IH156" s="85"/>
      <c r="II156" s="85"/>
      <c r="IJ156" s="85"/>
      <c r="IK156" s="85"/>
      <c r="IL156" s="85"/>
      <c r="IM156" s="85"/>
      <c r="IN156" s="85"/>
      <c r="IO156" s="85"/>
      <c r="IP156" s="85"/>
      <c r="IQ156" s="85"/>
      <c r="IR156" s="85"/>
      <c r="IS156" s="85"/>
      <c r="IT156" s="85"/>
      <c r="IU156" s="85"/>
      <c r="IV156" s="85"/>
    </row>
    <row r="157" spans="1:256" ht="409.5">
      <c r="A157" s="85" t="s">
        <v>909</v>
      </c>
      <c r="B157" s="112" t="s">
        <v>910</v>
      </c>
      <c r="C157" s="112" t="s">
        <v>911</v>
      </c>
      <c r="D157" s="113" t="s">
        <v>27</v>
      </c>
      <c r="E157" s="85">
        <v>92</v>
      </c>
      <c r="F157" s="101">
        <v>7.8</v>
      </c>
      <c r="G157" s="101"/>
      <c r="H157" s="86" t="s">
        <v>912</v>
      </c>
      <c r="I157" s="86" t="s">
        <v>913</v>
      </c>
      <c r="J157" s="85" t="s">
        <v>7</v>
      </c>
      <c r="K157" s="92" t="s">
        <v>914</v>
      </c>
      <c r="L157" s="85" t="s">
        <v>608</v>
      </c>
      <c r="M157" s="94" t="s">
        <v>395</v>
      </c>
    </row>
    <row r="158" spans="1:256" ht="300">
      <c r="A158" s="85" t="s">
        <v>915</v>
      </c>
      <c r="B158" s="112" t="s">
        <v>910</v>
      </c>
      <c r="C158" s="112" t="s">
        <v>911</v>
      </c>
      <c r="D158" s="113" t="s">
        <v>27</v>
      </c>
      <c r="E158" s="85">
        <v>92</v>
      </c>
      <c r="F158" s="101">
        <v>7.8</v>
      </c>
      <c r="G158" s="101"/>
      <c r="H158" s="86" t="s">
        <v>916</v>
      </c>
      <c r="I158" s="86" t="s">
        <v>917</v>
      </c>
      <c r="J158" s="85" t="s">
        <v>7</v>
      </c>
      <c r="K158" s="92" t="s">
        <v>918</v>
      </c>
      <c r="L158" s="85" t="s">
        <v>608</v>
      </c>
      <c r="M158" s="94" t="s">
        <v>395</v>
      </c>
    </row>
    <row r="159" spans="1:256" ht="409.5">
      <c r="A159" s="85" t="s">
        <v>919</v>
      </c>
      <c r="B159" s="112" t="s">
        <v>910</v>
      </c>
      <c r="C159" s="112" t="s">
        <v>911</v>
      </c>
      <c r="D159" s="113" t="s">
        <v>27</v>
      </c>
      <c r="E159" s="85">
        <v>93</v>
      </c>
      <c r="F159" s="101" t="s">
        <v>920</v>
      </c>
      <c r="G159" s="101">
        <v>6</v>
      </c>
      <c r="H159" s="86" t="s">
        <v>921</v>
      </c>
      <c r="I159" s="86" t="s">
        <v>922</v>
      </c>
      <c r="J159" s="85" t="s">
        <v>7</v>
      </c>
      <c r="K159" s="92" t="s">
        <v>914</v>
      </c>
      <c r="L159" s="85" t="s">
        <v>608</v>
      </c>
      <c r="M159" s="94" t="s">
        <v>395</v>
      </c>
    </row>
    <row r="160" spans="1:256" ht="409.5">
      <c r="A160" s="85" t="s">
        <v>923</v>
      </c>
      <c r="B160" s="112" t="s">
        <v>910</v>
      </c>
      <c r="C160" s="112" t="s">
        <v>911</v>
      </c>
      <c r="D160" s="113" t="s">
        <v>27</v>
      </c>
      <c r="E160" s="85">
        <v>94</v>
      </c>
      <c r="F160" s="101" t="s">
        <v>920</v>
      </c>
      <c r="G160" s="101"/>
      <c r="H160" s="86" t="s">
        <v>924</v>
      </c>
      <c r="I160" s="86" t="s">
        <v>925</v>
      </c>
      <c r="J160" s="85" t="s">
        <v>7</v>
      </c>
      <c r="K160" s="95" t="s">
        <v>926</v>
      </c>
      <c r="L160" s="85" t="s">
        <v>608</v>
      </c>
      <c r="M160" s="94" t="s">
        <v>395</v>
      </c>
    </row>
    <row r="161" spans="1:255" ht="315">
      <c r="A161" s="85" t="s">
        <v>927</v>
      </c>
      <c r="B161" s="112" t="s">
        <v>910</v>
      </c>
      <c r="C161" s="112" t="s">
        <v>911</v>
      </c>
      <c r="D161" s="113" t="s">
        <v>27</v>
      </c>
      <c r="E161" s="85">
        <v>95</v>
      </c>
      <c r="F161" s="101" t="s">
        <v>894</v>
      </c>
      <c r="G161" s="101"/>
      <c r="H161" s="86" t="s">
        <v>928</v>
      </c>
      <c r="I161" s="86"/>
      <c r="J161" s="85" t="s">
        <v>7</v>
      </c>
      <c r="K161" s="95" t="s">
        <v>666</v>
      </c>
      <c r="L161" s="85" t="s">
        <v>608</v>
      </c>
      <c r="M161" s="94" t="s">
        <v>395</v>
      </c>
    </row>
    <row r="162" spans="1:255" ht="409.5">
      <c r="A162" s="85" t="s">
        <v>929</v>
      </c>
      <c r="B162" s="112" t="s">
        <v>910</v>
      </c>
      <c r="C162" s="112" t="s">
        <v>911</v>
      </c>
      <c r="D162" s="113" t="s">
        <v>27</v>
      </c>
      <c r="E162" s="85">
        <v>96</v>
      </c>
      <c r="F162" s="101" t="s">
        <v>674</v>
      </c>
      <c r="G162" s="101"/>
      <c r="H162" s="86" t="s">
        <v>930</v>
      </c>
      <c r="I162" s="86" t="s">
        <v>931</v>
      </c>
      <c r="J162" s="85" t="s">
        <v>7</v>
      </c>
      <c r="K162" s="95" t="s">
        <v>666</v>
      </c>
      <c r="L162" s="85" t="s">
        <v>608</v>
      </c>
      <c r="M162" s="94" t="s">
        <v>395</v>
      </c>
    </row>
    <row r="163" spans="1:255" ht="409.5">
      <c r="A163" s="85" t="s">
        <v>932</v>
      </c>
      <c r="B163" s="112" t="s">
        <v>910</v>
      </c>
      <c r="C163" s="112" t="s">
        <v>911</v>
      </c>
      <c r="D163" s="113" t="s">
        <v>27</v>
      </c>
      <c r="E163" s="85">
        <v>98</v>
      </c>
      <c r="F163" s="101" t="s">
        <v>920</v>
      </c>
      <c r="G163" s="101">
        <v>6</v>
      </c>
      <c r="H163" s="86" t="s">
        <v>933</v>
      </c>
      <c r="I163" s="86" t="s">
        <v>934</v>
      </c>
      <c r="J163" s="85" t="s">
        <v>7</v>
      </c>
      <c r="K163" s="92" t="s">
        <v>935</v>
      </c>
      <c r="L163" s="85" t="s">
        <v>608</v>
      </c>
      <c r="M163" s="94" t="s">
        <v>395</v>
      </c>
    </row>
    <row r="164" spans="1:255" ht="409.5">
      <c r="A164" s="89" t="s">
        <v>936</v>
      </c>
      <c r="B164" s="114" t="s">
        <v>910</v>
      </c>
      <c r="C164" s="114" t="s">
        <v>911</v>
      </c>
      <c r="D164" s="115" t="s">
        <v>228</v>
      </c>
      <c r="E164" s="89" t="s">
        <v>937</v>
      </c>
      <c r="F164" s="116" t="s">
        <v>938</v>
      </c>
      <c r="G164" s="89"/>
      <c r="H164" s="89" t="s">
        <v>939</v>
      </c>
      <c r="I164" s="89" t="s">
        <v>940</v>
      </c>
      <c r="J164" s="92" t="s">
        <v>941</v>
      </c>
      <c r="K164" s="93" t="s">
        <v>942</v>
      </c>
      <c r="L164" s="85">
        <v>0</v>
      </c>
      <c r="M164" s="109" t="s">
        <v>800</v>
      </c>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89"/>
      <c r="BX164" s="89"/>
      <c r="BY164" s="89"/>
      <c r="BZ164" s="89"/>
      <c r="CA164" s="89"/>
      <c r="CB164" s="89"/>
      <c r="CC164" s="89"/>
      <c r="CD164" s="89"/>
      <c r="CE164" s="89"/>
      <c r="CF164" s="89"/>
      <c r="CG164" s="89"/>
      <c r="CH164" s="89"/>
      <c r="CI164" s="89"/>
      <c r="CJ164" s="89"/>
      <c r="CK164" s="89"/>
      <c r="CL164" s="89"/>
      <c r="CM164" s="89"/>
      <c r="CN164" s="89"/>
      <c r="CO164" s="89"/>
      <c r="CP164" s="89"/>
      <c r="CQ164" s="89"/>
      <c r="CR164" s="89"/>
      <c r="CS164" s="89"/>
      <c r="CT164" s="89"/>
      <c r="CU164" s="89"/>
      <c r="CV164" s="89"/>
      <c r="CW164" s="89"/>
      <c r="CX164" s="89"/>
      <c r="CY164" s="89"/>
      <c r="CZ164" s="89"/>
      <c r="DA164" s="89"/>
      <c r="DB164" s="89"/>
      <c r="DC164" s="89"/>
      <c r="DD164" s="89"/>
      <c r="DE164" s="89"/>
      <c r="DF164" s="89"/>
      <c r="DG164" s="89"/>
      <c r="DH164" s="89"/>
      <c r="DI164" s="89"/>
      <c r="DJ164" s="89"/>
      <c r="DK164" s="89"/>
      <c r="DL164" s="89"/>
      <c r="DM164" s="89"/>
      <c r="DN164" s="89"/>
      <c r="DO164" s="89"/>
      <c r="DP164" s="89"/>
      <c r="DQ164" s="89"/>
      <c r="DR164" s="89"/>
      <c r="DS164" s="89"/>
      <c r="DT164" s="89"/>
      <c r="DU164" s="89"/>
      <c r="DV164" s="89"/>
      <c r="DW164" s="89"/>
      <c r="DX164" s="89"/>
      <c r="DY164" s="89"/>
      <c r="DZ164" s="89"/>
      <c r="EA164" s="89"/>
      <c r="EB164" s="89"/>
      <c r="EC164" s="89"/>
      <c r="ED164" s="89"/>
      <c r="EE164" s="89"/>
      <c r="EF164" s="89"/>
      <c r="EG164" s="89"/>
      <c r="EH164" s="89"/>
      <c r="EI164" s="89"/>
      <c r="EJ164" s="89"/>
      <c r="EK164" s="89"/>
      <c r="EL164" s="89"/>
      <c r="EM164" s="89"/>
      <c r="EN164" s="89"/>
      <c r="EO164" s="89"/>
      <c r="EP164" s="89"/>
      <c r="EQ164" s="89"/>
      <c r="ER164" s="89"/>
      <c r="ES164" s="89"/>
      <c r="ET164" s="89"/>
      <c r="EU164" s="89"/>
      <c r="EV164" s="89"/>
      <c r="EW164" s="89"/>
      <c r="EX164" s="89"/>
      <c r="EY164" s="89"/>
      <c r="EZ164" s="89"/>
      <c r="FA164" s="89"/>
      <c r="FB164" s="89"/>
      <c r="FC164" s="89"/>
      <c r="FD164" s="89"/>
      <c r="FE164" s="89"/>
      <c r="FF164" s="89"/>
      <c r="FG164" s="89"/>
      <c r="FH164" s="89"/>
      <c r="FI164" s="89"/>
      <c r="FJ164" s="89"/>
      <c r="FK164" s="89"/>
      <c r="FL164" s="89"/>
      <c r="FM164" s="89"/>
      <c r="FN164" s="89"/>
      <c r="FO164" s="89"/>
      <c r="FP164" s="89"/>
      <c r="FQ164" s="89"/>
      <c r="FR164" s="89"/>
      <c r="FS164" s="89"/>
      <c r="FT164" s="89"/>
      <c r="FU164" s="89"/>
      <c r="FV164" s="89"/>
      <c r="FW164" s="89"/>
      <c r="FX164" s="89"/>
      <c r="FY164" s="89"/>
      <c r="FZ164" s="89"/>
      <c r="GA164" s="89"/>
      <c r="GB164" s="89"/>
      <c r="GC164" s="89"/>
      <c r="GD164" s="89"/>
      <c r="GE164" s="89"/>
      <c r="GF164" s="89"/>
      <c r="GG164" s="89"/>
      <c r="GH164" s="89"/>
      <c r="GI164" s="89"/>
      <c r="GJ164" s="89"/>
      <c r="GK164" s="89"/>
      <c r="GL164" s="89"/>
      <c r="GM164" s="89"/>
      <c r="GN164" s="89"/>
      <c r="GO164" s="89"/>
      <c r="GP164" s="89"/>
      <c r="GQ164" s="89"/>
      <c r="GR164" s="89"/>
      <c r="GS164" s="89"/>
      <c r="GT164" s="89"/>
      <c r="GU164" s="89"/>
      <c r="GV164" s="89"/>
      <c r="GW164" s="89"/>
      <c r="GX164" s="89"/>
      <c r="GY164" s="89"/>
      <c r="GZ164" s="89"/>
      <c r="HA164" s="89"/>
      <c r="HB164" s="89"/>
      <c r="HC164" s="89"/>
      <c r="HD164" s="89"/>
      <c r="HE164" s="89"/>
      <c r="HF164" s="89"/>
      <c r="HG164" s="89"/>
      <c r="HH164" s="89"/>
      <c r="HI164" s="89"/>
      <c r="HJ164" s="89"/>
      <c r="HK164" s="89"/>
      <c r="HL164" s="89"/>
      <c r="HM164" s="89"/>
      <c r="HN164" s="89"/>
      <c r="HO164" s="89"/>
      <c r="HP164" s="89"/>
      <c r="HQ164" s="89"/>
      <c r="HR164" s="89"/>
      <c r="HS164" s="89"/>
      <c r="HT164" s="89"/>
      <c r="HU164" s="89"/>
      <c r="HV164" s="89"/>
      <c r="HW164" s="89"/>
      <c r="HX164" s="89"/>
      <c r="HY164" s="89"/>
      <c r="HZ164" s="89"/>
      <c r="IA164" s="89"/>
      <c r="IB164" s="89"/>
      <c r="IC164" s="89"/>
      <c r="ID164" s="89"/>
      <c r="IE164" s="89"/>
      <c r="IF164" s="89"/>
      <c r="IG164" s="89"/>
      <c r="IH164" s="89"/>
      <c r="II164" s="89"/>
      <c r="IJ164" s="89"/>
      <c r="IK164" s="89"/>
      <c r="IL164" s="89"/>
      <c r="IM164" s="89"/>
      <c r="IN164" s="89"/>
      <c r="IO164" s="89"/>
      <c r="IP164" s="89"/>
      <c r="IQ164" s="89"/>
      <c r="IR164" s="89"/>
      <c r="IS164" s="89"/>
      <c r="IT164" s="89"/>
      <c r="IU164" s="89"/>
    </row>
    <row r="165" spans="1:255" ht="105">
      <c r="A165" s="89" t="s">
        <v>943</v>
      </c>
      <c r="B165" s="89" t="s">
        <v>910</v>
      </c>
      <c r="C165" s="89" t="s">
        <v>911</v>
      </c>
      <c r="D165" s="115" t="s">
        <v>228</v>
      </c>
      <c r="E165" s="89">
        <v>168</v>
      </c>
      <c r="F165" s="89" t="s">
        <v>944</v>
      </c>
      <c r="G165" s="89">
        <v>16</v>
      </c>
      <c r="H165" s="89" t="s">
        <v>945</v>
      </c>
      <c r="I165" s="89" t="s">
        <v>946</v>
      </c>
      <c r="J165" s="92" t="s">
        <v>294</v>
      </c>
      <c r="K165" s="89"/>
      <c r="L165" s="85">
        <v>0</v>
      </c>
      <c r="M165" s="90"/>
      <c r="N165" s="117" t="s">
        <v>948</v>
      </c>
      <c r="O165" s="89" t="s">
        <v>395</v>
      </c>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89"/>
      <c r="CA165" s="89"/>
      <c r="CB165" s="89"/>
      <c r="CC165" s="89"/>
      <c r="CD165" s="89"/>
      <c r="CE165" s="89"/>
      <c r="CF165" s="89"/>
      <c r="CG165" s="89"/>
      <c r="CH165" s="89"/>
      <c r="CI165" s="89"/>
      <c r="CJ165" s="89"/>
      <c r="CK165" s="89"/>
      <c r="CL165" s="89"/>
      <c r="CM165" s="89"/>
      <c r="CN165" s="89"/>
      <c r="CO165" s="89"/>
      <c r="CP165" s="89"/>
      <c r="CQ165" s="89"/>
      <c r="CR165" s="89"/>
      <c r="CS165" s="89"/>
      <c r="CT165" s="89"/>
      <c r="CU165" s="89"/>
      <c r="CV165" s="89"/>
      <c r="CW165" s="89"/>
      <c r="CX165" s="89"/>
      <c r="CY165" s="89"/>
      <c r="CZ165" s="89"/>
      <c r="DA165" s="89"/>
      <c r="DB165" s="89"/>
      <c r="DC165" s="89"/>
      <c r="DD165" s="89"/>
      <c r="DE165" s="89"/>
      <c r="DF165" s="89"/>
      <c r="DG165" s="89"/>
      <c r="DH165" s="89"/>
      <c r="DI165" s="89"/>
      <c r="DJ165" s="89"/>
      <c r="DK165" s="89"/>
      <c r="DL165" s="89"/>
      <c r="DM165" s="89"/>
      <c r="DN165" s="89"/>
      <c r="DO165" s="89"/>
      <c r="DP165" s="89"/>
      <c r="DQ165" s="89"/>
      <c r="DR165" s="89"/>
      <c r="DS165" s="89"/>
      <c r="DT165" s="89"/>
      <c r="DU165" s="89"/>
      <c r="DV165" s="89"/>
      <c r="DW165" s="89"/>
      <c r="DX165" s="89"/>
      <c r="DY165" s="89"/>
      <c r="DZ165" s="89"/>
      <c r="EA165" s="89"/>
      <c r="EB165" s="89"/>
      <c r="EC165" s="89"/>
      <c r="ED165" s="89"/>
      <c r="EE165" s="89"/>
      <c r="EF165" s="89"/>
      <c r="EG165" s="89"/>
      <c r="EH165" s="89"/>
      <c r="EI165" s="89"/>
      <c r="EJ165" s="89"/>
      <c r="EK165" s="89"/>
      <c r="EL165" s="89"/>
      <c r="EM165" s="89"/>
      <c r="EN165" s="89"/>
      <c r="EO165" s="89"/>
      <c r="EP165" s="89"/>
      <c r="EQ165" s="89"/>
      <c r="ER165" s="89"/>
      <c r="ES165" s="89"/>
      <c r="ET165" s="89"/>
      <c r="EU165" s="89"/>
      <c r="EV165" s="89"/>
      <c r="EW165" s="89"/>
      <c r="EX165" s="89"/>
      <c r="EY165" s="89"/>
      <c r="EZ165" s="89"/>
      <c r="FA165" s="89"/>
      <c r="FB165" s="89"/>
      <c r="FC165" s="89"/>
      <c r="FD165" s="89"/>
      <c r="FE165" s="89"/>
      <c r="FF165" s="89"/>
      <c r="FG165" s="89"/>
      <c r="FH165" s="89"/>
      <c r="FI165" s="89"/>
      <c r="FJ165" s="89"/>
      <c r="FK165" s="89"/>
      <c r="FL165" s="89"/>
      <c r="FM165" s="89"/>
      <c r="FN165" s="89"/>
      <c r="FO165" s="89"/>
      <c r="FP165" s="89"/>
      <c r="FQ165" s="89"/>
      <c r="FR165" s="89"/>
      <c r="FS165" s="89"/>
      <c r="FT165" s="89"/>
      <c r="FU165" s="89"/>
      <c r="FV165" s="89"/>
      <c r="FW165" s="89"/>
      <c r="FX165" s="89"/>
      <c r="FY165" s="89"/>
      <c r="FZ165" s="89"/>
      <c r="GA165" s="89"/>
      <c r="GB165" s="89"/>
      <c r="GC165" s="89"/>
      <c r="GD165" s="89"/>
      <c r="GE165" s="89"/>
      <c r="GF165" s="89"/>
      <c r="GG165" s="89"/>
      <c r="GH165" s="89"/>
      <c r="GI165" s="89"/>
      <c r="GJ165" s="89"/>
      <c r="GK165" s="89"/>
      <c r="GL165" s="89"/>
      <c r="GM165" s="89"/>
      <c r="GN165" s="89"/>
      <c r="GO165" s="89"/>
      <c r="GP165" s="89"/>
      <c r="GQ165" s="89"/>
      <c r="GR165" s="89"/>
      <c r="GS165" s="89"/>
      <c r="GT165" s="89"/>
      <c r="GU165" s="89"/>
      <c r="GV165" s="89"/>
      <c r="GW165" s="89"/>
      <c r="GX165" s="89"/>
      <c r="GY165" s="89"/>
      <c r="GZ165" s="89"/>
      <c r="HA165" s="89"/>
      <c r="HB165" s="89"/>
      <c r="HC165" s="89"/>
      <c r="HD165" s="89"/>
      <c r="HE165" s="89"/>
      <c r="HF165" s="89"/>
      <c r="HG165" s="89"/>
      <c r="HH165" s="89"/>
      <c r="HI165" s="89"/>
      <c r="HJ165" s="89"/>
      <c r="HK165" s="89"/>
      <c r="HL165" s="89"/>
      <c r="HM165" s="89"/>
      <c r="HN165" s="89"/>
      <c r="HO165" s="89"/>
      <c r="HP165" s="89"/>
      <c r="HQ165" s="89"/>
      <c r="HR165" s="89"/>
      <c r="HS165" s="89"/>
      <c r="HT165" s="89"/>
      <c r="HU165" s="89"/>
      <c r="HV165" s="89"/>
      <c r="HW165" s="89"/>
      <c r="HX165" s="89"/>
      <c r="HY165" s="89"/>
      <c r="HZ165" s="89"/>
      <c r="IA165" s="89"/>
      <c r="IB165" s="89"/>
      <c r="IC165" s="89"/>
      <c r="ID165" s="89"/>
      <c r="IE165" s="89"/>
      <c r="IF165" s="89"/>
      <c r="IG165" s="89"/>
      <c r="IH165" s="89"/>
      <c r="II165" s="89"/>
      <c r="IJ165" s="89"/>
      <c r="IK165" s="89"/>
      <c r="IL165" s="89"/>
      <c r="IM165" s="89"/>
      <c r="IN165" s="89"/>
      <c r="IO165" s="89"/>
      <c r="IP165" s="89"/>
      <c r="IQ165" s="89"/>
      <c r="IR165" s="89"/>
      <c r="IS165" s="89"/>
      <c r="IT165" s="89"/>
      <c r="IU165" s="89"/>
    </row>
    <row r="166" spans="1:255" ht="105">
      <c r="A166" s="89" t="s">
        <v>947</v>
      </c>
      <c r="B166" s="89" t="s">
        <v>910</v>
      </c>
      <c r="C166" s="89" t="s">
        <v>911</v>
      </c>
      <c r="D166" s="115" t="s">
        <v>228</v>
      </c>
      <c r="E166" s="89">
        <v>168</v>
      </c>
      <c r="F166" s="89" t="s">
        <v>944</v>
      </c>
      <c r="G166" s="89">
        <v>19</v>
      </c>
      <c r="H166" s="89" t="s">
        <v>945</v>
      </c>
      <c r="I166" s="89" t="s">
        <v>946</v>
      </c>
      <c r="J166" s="92" t="s">
        <v>294</v>
      </c>
      <c r="K166" s="89"/>
      <c r="L166" s="85">
        <v>0</v>
      </c>
      <c r="M166" s="90"/>
      <c r="N166" s="117" t="s">
        <v>948</v>
      </c>
      <c r="O166" s="89" t="s">
        <v>395</v>
      </c>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c r="CV166" s="89"/>
      <c r="CW166" s="89"/>
      <c r="CX166" s="89"/>
      <c r="CY166" s="89"/>
      <c r="CZ166" s="89"/>
      <c r="DA166" s="89"/>
      <c r="DB166" s="89"/>
      <c r="DC166" s="89"/>
      <c r="DD166" s="89"/>
      <c r="DE166" s="89"/>
      <c r="DF166" s="89"/>
      <c r="DG166" s="89"/>
      <c r="DH166" s="89"/>
      <c r="DI166" s="89"/>
      <c r="DJ166" s="89"/>
      <c r="DK166" s="89"/>
      <c r="DL166" s="89"/>
      <c r="DM166" s="89"/>
      <c r="DN166" s="89"/>
      <c r="DO166" s="89"/>
      <c r="DP166" s="89"/>
      <c r="DQ166" s="89"/>
      <c r="DR166" s="89"/>
      <c r="DS166" s="89"/>
      <c r="DT166" s="89"/>
      <c r="DU166" s="89"/>
      <c r="DV166" s="89"/>
      <c r="DW166" s="89"/>
      <c r="DX166" s="89"/>
      <c r="DY166" s="89"/>
      <c r="DZ166" s="89"/>
      <c r="EA166" s="89"/>
      <c r="EB166" s="89"/>
      <c r="EC166" s="89"/>
      <c r="ED166" s="89"/>
      <c r="EE166" s="89"/>
      <c r="EF166" s="89"/>
      <c r="EG166" s="89"/>
      <c r="EH166" s="89"/>
      <c r="EI166" s="89"/>
      <c r="EJ166" s="89"/>
      <c r="EK166" s="89"/>
      <c r="EL166" s="89"/>
      <c r="EM166" s="89"/>
      <c r="EN166" s="89"/>
      <c r="EO166" s="89"/>
      <c r="EP166" s="89"/>
      <c r="EQ166" s="89"/>
      <c r="ER166" s="89"/>
      <c r="ES166" s="89"/>
      <c r="ET166" s="89"/>
      <c r="EU166" s="89"/>
      <c r="EV166" s="89"/>
      <c r="EW166" s="89"/>
      <c r="EX166" s="89"/>
      <c r="EY166" s="89"/>
      <c r="EZ166" s="89"/>
      <c r="FA166" s="89"/>
      <c r="FB166" s="89"/>
      <c r="FC166" s="89"/>
      <c r="FD166" s="89"/>
      <c r="FE166" s="89"/>
      <c r="FF166" s="89"/>
      <c r="FG166" s="89"/>
      <c r="FH166" s="89"/>
      <c r="FI166" s="89"/>
      <c r="FJ166" s="89"/>
      <c r="FK166" s="89"/>
      <c r="FL166" s="89"/>
      <c r="FM166" s="89"/>
      <c r="FN166" s="89"/>
      <c r="FO166" s="89"/>
      <c r="FP166" s="89"/>
      <c r="FQ166" s="89"/>
      <c r="FR166" s="89"/>
      <c r="FS166" s="89"/>
      <c r="FT166" s="89"/>
      <c r="FU166" s="89"/>
      <c r="FV166" s="89"/>
      <c r="FW166" s="89"/>
      <c r="FX166" s="89"/>
      <c r="FY166" s="89"/>
      <c r="FZ166" s="89"/>
      <c r="GA166" s="89"/>
      <c r="GB166" s="89"/>
      <c r="GC166" s="89"/>
      <c r="GD166" s="89"/>
      <c r="GE166" s="89"/>
      <c r="GF166" s="89"/>
      <c r="GG166" s="89"/>
      <c r="GH166" s="89"/>
      <c r="GI166" s="89"/>
      <c r="GJ166" s="89"/>
      <c r="GK166" s="89"/>
      <c r="GL166" s="89"/>
      <c r="GM166" s="89"/>
      <c r="GN166" s="89"/>
      <c r="GO166" s="89"/>
      <c r="GP166" s="89"/>
      <c r="GQ166" s="89"/>
      <c r="GR166" s="89"/>
      <c r="GS166" s="89"/>
      <c r="GT166" s="89"/>
      <c r="GU166" s="89"/>
      <c r="GV166" s="89"/>
      <c r="GW166" s="89"/>
      <c r="GX166" s="89"/>
      <c r="GY166" s="89"/>
      <c r="GZ166" s="89"/>
      <c r="HA166" s="89"/>
      <c r="HB166" s="89"/>
      <c r="HC166" s="89"/>
      <c r="HD166" s="89"/>
      <c r="HE166" s="89"/>
      <c r="HF166" s="89"/>
      <c r="HG166" s="89"/>
      <c r="HH166" s="89"/>
      <c r="HI166" s="89"/>
      <c r="HJ166" s="89"/>
      <c r="HK166" s="89"/>
      <c r="HL166" s="89"/>
      <c r="HM166" s="89"/>
      <c r="HN166" s="89"/>
      <c r="HO166" s="89"/>
      <c r="HP166" s="89"/>
      <c r="HQ166" s="89"/>
      <c r="HR166" s="89"/>
      <c r="HS166" s="89"/>
      <c r="HT166" s="89"/>
      <c r="HU166" s="89"/>
      <c r="HV166" s="89"/>
      <c r="HW166" s="89"/>
      <c r="HX166" s="89"/>
      <c r="HY166" s="89"/>
      <c r="HZ166" s="89"/>
      <c r="IA166" s="89"/>
      <c r="IB166" s="89"/>
      <c r="IC166" s="89"/>
      <c r="ID166" s="89"/>
      <c r="IE166" s="89"/>
      <c r="IF166" s="89"/>
      <c r="IG166" s="89"/>
      <c r="IH166" s="89"/>
      <c r="II166" s="89"/>
      <c r="IJ166" s="89"/>
      <c r="IK166" s="89"/>
      <c r="IL166" s="89"/>
      <c r="IM166" s="89"/>
      <c r="IN166" s="89"/>
      <c r="IO166" s="89"/>
      <c r="IP166" s="89"/>
      <c r="IQ166" s="89"/>
      <c r="IR166" s="89"/>
      <c r="IS166" s="89"/>
      <c r="IT166" s="89"/>
      <c r="IU166" s="89"/>
    </row>
    <row r="167" spans="1:255" ht="180">
      <c r="A167" s="89" t="s">
        <v>949</v>
      </c>
      <c r="B167" s="115" t="s">
        <v>910</v>
      </c>
      <c r="C167" s="115" t="s">
        <v>950</v>
      </c>
      <c r="D167" s="115" t="s">
        <v>228</v>
      </c>
      <c r="E167" s="89">
        <v>169</v>
      </c>
      <c r="F167" s="116" t="s">
        <v>951</v>
      </c>
      <c r="G167" s="89"/>
      <c r="H167" s="89" t="s">
        <v>952</v>
      </c>
      <c r="I167" s="89" t="s">
        <v>953</v>
      </c>
      <c r="J167" s="118" t="s">
        <v>954</v>
      </c>
      <c r="K167" s="89"/>
      <c r="L167" s="85">
        <v>1</v>
      </c>
      <c r="M167" s="90"/>
      <c r="N167" s="119" t="s">
        <v>955</v>
      </c>
      <c r="O167" s="120" t="s">
        <v>395</v>
      </c>
      <c r="P167" s="89" t="s">
        <v>956</v>
      </c>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89"/>
      <c r="DC167" s="89"/>
      <c r="DD167" s="89"/>
      <c r="DE167" s="89"/>
      <c r="DF167" s="89"/>
      <c r="DG167" s="89"/>
      <c r="DH167" s="89"/>
      <c r="DI167" s="89"/>
      <c r="DJ167" s="89"/>
      <c r="DK167" s="89"/>
      <c r="DL167" s="89"/>
      <c r="DM167" s="89"/>
      <c r="DN167" s="89"/>
      <c r="DO167" s="89"/>
      <c r="DP167" s="89"/>
      <c r="DQ167" s="89"/>
      <c r="DR167" s="89"/>
      <c r="DS167" s="89"/>
      <c r="DT167" s="89"/>
      <c r="DU167" s="89"/>
      <c r="DV167" s="89"/>
      <c r="DW167" s="89"/>
      <c r="DX167" s="89"/>
      <c r="DY167" s="89"/>
      <c r="DZ167" s="89"/>
      <c r="EA167" s="89"/>
      <c r="EB167" s="89"/>
      <c r="EC167" s="89"/>
      <c r="ED167" s="89"/>
      <c r="EE167" s="89"/>
      <c r="EF167" s="89"/>
      <c r="EG167" s="89"/>
      <c r="EH167" s="89"/>
      <c r="EI167" s="89"/>
      <c r="EJ167" s="89"/>
      <c r="EK167" s="89"/>
      <c r="EL167" s="89"/>
      <c r="EM167" s="89"/>
      <c r="EN167" s="89"/>
      <c r="EO167" s="89"/>
      <c r="EP167" s="89"/>
      <c r="EQ167" s="89"/>
      <c r="ER167" s="89"/>
      <c r="ES167" s="89"/>
      <c r="ET167" s="89"/>
      <c r="EU167" s="89"/>
      <c r="EV167" s="89"/>
      <c r="EW167" s="89"/>
      <c r="EX167" s="89"/>
      <c r="EY167" s="89"/>
      <c r="EZ167" s="89"/>
      <c r="FA167" s="89"/>
      <c r="FB167" s="89"/>
      <c r="FC167" s="89"/>
      <c r="FD167" s="89"/>
      <c r="FE167" s="89"/>
      <c r="FF167" s="89"/>
      <c r="FG167" s="89"/>
      <c r="FH167" s="89"/>
      <c r="FI167" s="89"/>
      <c r="FJ167" s="89"/>
      <c r="FK167" s="89"/>
      <c r="FL167" s="89"/>
      <c r="FM167" s="89"/>
      <c r="FN167" s="89"/>
      <c r="FO167" s="89"/>
      <c r="FP167" s="89"/>
      <c r="FQ167" s="89"/>
      <c r="FR167" s="89"/>
      <c r="FS167" s="89"/>
      <c r="FT167" s="89"/>
      <c r="FU167" s="89"/>
      <c r="FV167" s="89"/>
      <c r="FW167" s="89"/>
      <c r="FX167" s="89"/>
      <c r="FY167" s="89"/>
      <c r="FZ167" s="89"/>
      <c r="GA167" s="89"/>
      <c r="GB167" s="89"/>
      <c r="GC167" s="89"/>
      <c r="GD167" s="89"/>
      <c r="GE167" s="89"/>
      <c r="GF167" s="89"/>
      <c r="GG167" s="89"/>
      <c r="GH167" s="89"/>
      <c r="GI167" s="89"/>
      <c r="GJ167" s="89"/>
      <c r="GK167" s="89"/>
      <c r="GL167" s="89"/>
      <c r="GM167" s="89"/>
      <c r="GN167" s="89"/>
      <c r="GO167" s="89"/>
      <c r="GP167" s="89"/>
      <c r="GQ167" s="89"/>
      <c r="GR167" s="89"/>
      <c r="GS167" s="89"/>
      <c r="GT167" s="89"/>
      <c r="GU167" s="89"/>
      <c r="GV167" s="89"/>
      <c r="GW167" s="89"/>
      <c r="GX167" s="89"/>
      <c r="GY167" s="89"/>
      <c r="GZ167" s="89"/>
      <c r="HA167" s="89"/>
      <c r="HB167" s="89"/>
      <c r="HC167" s="89"/>
      <c r="HD167" s="89"/>
      <c r="HE167" s="89"/>
      <c r="HF167" s="89"/>
      <c r="HG167" s="89"/>
      <c r="HH167" s="89"/>
      <c r="HI167" s="89"/>
      <c r="HJ167" s="89"/>
      <c r="HK167" s="89"/>
      <c r="HL167" s="89"/>
      <c r="HM167" s="89"/>
      <c r="HN167" s="89"/>
      <c r="HO167" s="89"/>
      <c r="HP167" s="89"/>
      <c r="HQ167" s="89"/>
      <c r="HR167" s="89"/>
      <c r="HS167" s="89"/>
      <c r="HT167" s="89"/>
      <c r="HU167" s="89"/>
      <c r="HV167" s="89"/>
      <c r="HW167" s="89"/>
      <c r="HX167" s="89"/>
      <c r="HY167" s="89"/>
      <c r="HZ167" s="89"/>
      <c r="IA167" s="89"/>
      <c r="IB167" s="89"/>
      <c r="IC167" s="89"/>
      <c r="ID167" s="89"/>
      <c r="IE167" s="89"/>
      <c r="IF167" s="89"/>
      <c r="IG167" s="89"/>
      <c r="IH167" s="89"/>
      <c r="II167" s="89"/>
      <c r="IJ167" s="89"/>
      <c r="IK167" s="89"/>
      <c r="IL167" s="89"/>
      <c r="IM167" s="89"/>
      <c r="IN167" s="89"/>
      <c r="IO167" s="89"/>
      <c r="IP167" s="89"/>
      <c r="IQ167" s="89"/>
      <c r="IR167" s="89"/>
      <c r="IS167" s="89"/>
      <c r="IT167" s="89"/>
      <c r="IU167" s="89"/>
    </row>
    <row r="168" spans="1:255" ht="150">
      <c r="A168" s="89" t="s">
        <v>957</v>
      </c>
      <c r="B168" s="115" t="s">
        <v>910</v>
      </c>
      <c r="C168" s="115" t="s">
        <v>950</v>
      </c>
      <c r="D168" s="115" t="s">
        <v>228</v>
      </c>
      <c r="E168" s="89">
        <v>173</v>
      </c>
      <c r="F168" s="116" t="s">
        <v>958</v>
      </c>
      <c r="G168" s="89">
        <v>11</v>
      </c>
      <c r="H168" s="89" t="s">
        <v>959</v>
      </c>
      <c r="I168" s="89" t="s">
        <v>960</v>
      </c>
      <c r="J168" s="92" t="s">
        <v>294</v>
      </c>
      <c r="K168" s="89"/>
      <c r="L168" s="85">
        <v>0</v>
      </c>
      <c r="M168" s="90"/>
      <c r="N168" s="89" t="s">
        <v>961</v>
      </c>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c r="CV168" s="89"/>
      <c r="CW168" s="89"/>
      <c r="CX168" s="89"/>
      <c r="CY168" s="89"/>
      <c r="CZ168" s="89"/>
      <c r="DA168" s="89"/>
      <c r="DB168" s="89"/>
      <c r="DC168" s="89"/>
      <c r="DD168" s="89"/>
      <c r="DE168" s="89"/>
      <c r="DF168" s="89"/>
      <c r="DG168" s="89"/>
      <c r="DH168" s="89"/>
      <c r="DI168" s="89"/>
      <c r="DJ168" s="89"/>
      <c r="DK168" s="89"/>
      <c r="DL168" s="89"/>
      <c r="DM168" s="89"/>
      <c r="DN168" s="89"/>
      <c r="DO168" s="89"/>
      <c r="DP168" s="89"/>
      <c r="DQ168" s="89"/>
      <c r="DR168" s="89"/>
      <c r="DS168" s="89"/>
      <c r="DT168" s="89"/>
      <c r="DU168" s="89"/>
      <c r="DV168" s="89"/>
      <c r="DW168" s="89"/>
      <c r="DX168" s="89"/>
      <c r="DY168" s="89"/>
      <c r="DZ168" s="89"/>
      <c r="EA168" s="89"/>
      <c r="EB168" s="89"/>
      <c r="EC168" s="89"/>
      <c r="ED168" s="89"/>
      <c r="EE168" s="89"/>
      <c r="EF168" s="89"/>
      <c r="EG168" s="89"/>
      <c r="EH168" s="89"/>
      <c r="EI168" s="89"/>
      <c r="EJ168" s="89"/>
      <c r="EK168" s="89"/>
      <c r="EL168" s="89"/>
      <c r="EM168" s="89"/>
      <c r="EN168" s="89"/>
      <c r="EO168" s="89"/>
      <c r="EP168" s="89"/>
      <c r="EQ168" s="89"/>
      <c r="ER168" s="89"/>
      <c r="ES168" s="89"/>
      <c r="ET168" s="89"/>
      <c r="EU168" s="89"/>
      <c r="EV168" s="89"/>
      <c r="EW168" s="89"/>
      <c r="EX168" s="89"/>
      <c r="EY168" s="89"/>
      <c r="EZ168" s="89"/>
      <c r="FA168" s="89"/>
      <c r="FB168" s="89"/>
      <c r="FC168" s="89"/>
      <c r="FD168" s="89"/>
      <c r="FE168" s="89"/>
      <c r="FF168" s="89"/>
      <c r="FG168" s="89"/>
      <c r="FH168" s="89"/>
      <c r="FI168" s="89"/>
      <c r="FJ168" s="89"/>
      <c r="FK168" s="89"/>
      <c r="FL168" s="89"/>
      <c r="FM168" s="89"/>
      <c r="FN168" s="89"/>
      <c r="FO168" s="89"/>
      <c r="FP168" s="89"/>
      <c r="FQ168" s="89"/>
      <c r="FR168" s="89"/>
      <c r="FS168" s="89"/>
      <c r="FT168" s="89"/>
      <c r="FU168" s="89"/>
      <c r="FV168" s="89"/>
      <c r="FW168" s="89"/>
      <c r="FX168" s="89"/>
      <c r="FY168" s="89"/>
      <c r="FZ168" s="89"/>
      <c r="GA168" s="89"/>
      <c r="GB168" s="89"/>
      <c r="GC168" s="89"/>
      <c r="GD168" s="89"/>
      <c r="GE168" s="89"/>
      <c r="GF168" s="89"/>
      <c r="GG168" s="89"/>
      <c r="GH168" s="89"/>
      <c r="GI168" s="89"/>
      <c r="GJ168" s="89"/>
      <c r="GK168" s="89"/>
      <c r="GL168" s="89"/>
      <c r="GM168" s="89"/>
      <c r="GN168" s="89"/>
      <c r="GO168" s="89"/>
      <c r="GP168" s="89"/>
      <c r="GQ168" s="89"/>
      <c r="GR168" s="89"/>
      <c r="GS168" s="89"/>
      <c r="GT168" s="89"/>
      <c r="GU168" s="89"/>
      <c r="GV168" s="89"/>
      <c r="GW168" s="89"/>
      <c r="GX168" s="89"/>
      <c r="GY168" s="89"/>
      <c r="GZ168" s="89"/>
      <c r="HA168" s="89"/>
      <c r="HB168" s="89"/>
      <c r="HC168" s="89"/>
      <c r="HD168" s="89"/>
      <c r="HE168" s="89"/>
      <c r="HF168" s="89"/>
      <c r="HG168" s="89"/>
      <c r="HH168" s="89"/>
      <c r="HI168" s="89"/>
      <c r="HJ168" s="89"/>
      <c r="HK168" s="89"/>
      <c r="HL168" s="89"/>
      <c r="HM168" s="89"/>
      <c r="HN168" s="89"/>
      <c r="HO168" s="89"/>
      <c r="HP168" s="89"/>
      <c r="HQ168" s="89"/>
      <c r="HR168" s="89"/>
      <c r="HS168" s="89"/>
      <c r="HT168" s="89"/>
      <c r="HU168" s="89"/>
      <c r="HV168" s="89"/>
      <c r="HW168" s="89"/>
      <c r="HX168" s="89"/>
      <c r="HY168" s="89"/>
      <c r="HZ168" s="89"/>
      <c r="IA168" s="89"/>
      <c r="IB168" s="89"/>
      <c r="IC168" s="89"/>
      <c r="ID168" s="89"/>
      <c r="IE168" s="89"/>
      <c r="IF168" s="89"/>
      <c r="IG168" s="89"/>
      <c r="IH168" s="89"/>
      <c r="II168" s="89"/>
      <c r="IJ168" s="89"/>
      <c r="IK168" s="89"/>
      <c r="IL168" s="89"/>
      <c r="IM168" s="89"/>
      <c r="IN168" s="89"/>
      <c r="IO168" s="89"/>
      <c r="IP168" s="89"/>
      <c r="IQ168" s="89"/>
      <c r="IR168" s="89"/>
      <c r="IS168" s="89"/>
      <c r="IT168" s="89"/>
      <c r="IU168" s="89"/>
    </row>
    <row r="169" spans="1:255" ht="405">
      <c r="A169" s="89" t="s">
        <v>962</v>
      </c>
      <c r="B169" s="115" t="s">
        <v>910</v>
      </c>
      <c r="C169" s="115" t="s">
        <v>950</v>
      </c>
      <c r="D169" s="89" t="s">
        <v>963</v>
      </c>
      <c r="E169" s="89">
        <v>178</v>
      </c>
      <c r="F169" s="121" t="s">
        <v>964</v>
      </c>
      <c r="G169" s="89">
        <v>4</v>
      </c>
      <c r="H169" s="89" t="s">
        <v>965</v>
      </c>
      <c r="I169" s="89" t="s">
        <v>966</v>
      </c>
      <c r="J169" s="93" t="s">
        <v>954</v>
      </c>
      <c r="K169" s="89"/>
      <c r="L169" s="85">
        <v>1</v>
      </c>
      <c r="M169" s="122" t="s">
        <v>967</v>
      </c>
      <c r="N169" s="119" t="s">
        <v>910</v>
      </c>
      <c r="O169" s="120" t="s">
        <v>395</v>
      </c>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c r="CV169" s="89"/>
      <c r="CW169" s="89"/>
      <c r="CX169" s="89"/>
      <c r="CY169" s="89"/>
      <c r="CZ169" s="89"/>
      <c r="DA169" s="89"/>
      <c r="DB169" s="89"/>
      <c r="DC169" s="89"/>
      <c r="DD169" s="89"/>
      <c r="DE169" s="89"/>
      <c r="DF169" s="89"/>
      <c r="DG169" s="89"/>
      <c r="DH169" s="89"/>
      <c r="DI169" s="89"/>
      <c r="DJ169" s="89"/>
      <c r="DK169" s="89"/>
      <c r="DL169" s="89"/>
      <c r="DM169" s="89"/>
      <c r="DN169" s="89"/>
      <c r="DO169" s="89"/>
      <c r="DP169" s="89"/>
      <c r="DQ169" s="89"/>
      <c r="DR169" s="89"/>
      <c r="DS169" s="89"/>
      <c r="DT169" s="89"/>
      <c r="DU169" s="89"/>
      <c r="DV169" s="89"/>
      <c r="DW169" s="89"/>
      <c r="DX169" s="89"/>
      <c r="DY169" s="89"/>
      <c r="DZ169" s="89"/>
      <c r="EA169" s="89"/>
      <c r="EB169" s="89"/>
      <c r="EC169" s="89"/>
      <c r="ED169" s="89"/>
      <c r="EE169" s="89"/>
      <c r="EF169" s="89"/>
      <c r="EG169" s="89"/>
      <c r="EH169" s="89"/>
      <c r="EI169" s="89"/>
      <c r="EJ169" s="89"/>
      <c r="EK169" s="89"/>
      <c r="EL169" s="89"/>
      <c r="EM169" s="89"/>
      <c r="EN169" s="89"/>
      <c r="EO169" s="89"/>
      <c r="EP169" s="89"/>
      <c r="EQ169" s="89"/>
      <c r="ER169" s="89"/>
      <c r="ES169" s="89"/>
      <c r="ET169" s="89"/>
      <c r="EU169" s="89"/>
      <c r="EV169" s="89"/>
      <c r="EW169" s="89"/>
      <c r="EX169" s="89"/>
      <c r="EY169" s="89"/>
      <c r="EZ169" s="89"/>
      <c r="FA169" s="89"/>
      <c r="FB169" s="89"/>
      <c r="FC169" s="89"/>
      <c r="FD169" s="89"/>
      <c r="FE169" s="89"/>
      <c r="FF169" s="89"/>
      <c r="FG169" s="89"/>
      <c r="FH169" s="89"/>
      <c r="FI169" s="89"/>
      <c r="FJ169" s="89"/>
      <c r="FK169" s="89"/>
      <c r="FL169" s="89"/>
      <c r="FM169" s="89"/>
      <c r="FN169" s="89"/>
      <c r="FO169" s="89"/>
      <c r="FP169" s="89"/>
      <c r="FQ169" s="89"/>
      <c r="FR169" s="89"/>
      <c r="FS169" s="89"/>
      <c r="FT169" s="89"/>
      <c r="FU169" s="89"/>
      <c r="FV169" s="89"/>
      <c r="FW169" s="89"/>
      <c r="FX169" s="89"/>
      <c r="FY169" s="89"/>
      <c r="FZ169" s="89"/>
      <c r="GA169" s="89"/>
      <c r="GB169" s="89"/>
      <c r="GC169" s="89"/>
      <c r="GD169" s="89"/>
      <c r="GE169" s="89"/>
      <c r="GF169" s="89"/>
      <c r="GG169" s="89"/>
      <c r="GH169" s="89"/>
      <c r="GI169" s="89"/>
      <c r="GJ169" s="89"/>
      <c r="GK169" s="89"/>
      <c r="GL169" s="89"/>
      <c r="GM169" s="89"/>
      <c r="GN169" s="89"/>
      <c r="GO169" s="89"/>
      <c r="GP169" s="89"/>
      <c r="GQ169" s="89"/>
      <c r="GR169" s="89"/>
      <c r="GS169" s="89"/>
      <c r="GT169" s="89"/>
      <c r="GU169" s="89"/>
      <c r="GV169" s="89"/>
      <c r="GW169" s="89"/>
      <c r="GX169" s="89"/>
      <c r="GY169" s="89"/>
      <c r="GZ169" s="89"/>
      <c r="HA169" s="89"/>
      <c r="HB169" s="89"/>
      <c r="HC169" s="89"/>
      <c r="HD169" s="89"/>
      <c r="HE169" s="89"/>
      <c r="HF169" s="89"/>
      <c r="HG169" s="89"/>
      <c r="HH169" s="89"/>
      <c r="HI169" s="89"/>
      <c r="HJ169" s="89"/>
      <c r="HK169" s="89"/>
      <c r="HL169" s="89"/>
      <c r="HM169" s="89"/>
      <c r="HN169" s="89"/>
      <c r="HO169" s="89"/>
      <c r="HP169" s="89"/>
      <c r="HQ169" s="89"/>
      <c r="HR169" s="89"/>
      <c r="HS169" s="89"/>
      <c r="HT169" s="89"/>
      <c r="HU169" s="89"/>
      <c r="HV169" s="89"/>
      <c r="HW169" s="89"/>
      <c r="HX169" s="89"/>
      <c r="HY169" s="89"/>
      <c r="HZ169" s="89"/>
      <c r="IA169" s="89"/>
      <c r="IB169" s="89"/>
      <c r="IC169" s="89"/>
      <c r="ID169" s="89"/>
      <c r="IE169" s="89"/>
      <c r="IF169" s="89"/>
      <c r="IG169" s="89"/>
      <c r="IH169" s="89"/>
      <c r="II169" s="89"/>
      <c r="IJ169" s="89"/>
      <c r="IK169" s="89"/>
      <c r="IL169" s="89"/>
      <c r="IM169" s="89"/>
      <c r="IN169" s="89"/>
      <c r="IO169" s="89"/>
      <c r="IP169" s="89"/>
      <c r="IQ169" s="89"/>
      <c r="IR169" s="89"/>
      <c r="IS169" s="89"/>
      <c r="IT169" s="89"/>
      <c r="IU169" s="89"/>
    </row>
    <row r="170" spans="1:255" s="85" customFormat="1" ht="165">
      <c r="A170" s="90" t="s">
        <v>968</v>
      </c>
      <c r="B170" s="112" t="s">
        <v>910</v>
      </c>
      <c r="C170" s="112" t="s">
        <v>911</v>
      </c>
      <c r="D170" s="85" t="s">
        <v>969</v>
      </c>
      <c r="F170" s="101" t="s">
        <v>970</v>
      </c>
      <c r="G170" s="101"/>
      <c r="H170" s="86" t="s">
        <v>971</v>
      </c>
      <c r="I170" s="86" t="s">
        <v>972</v>
      </c>
      <c r="J170" s="85" t="s">
        <v>7</v>
      </c>
      <c r="K170" s="109" t="s">
        <v>973</v>
      </c>
    </row>
    <row r="171" spans="1:255" ht="140.25">
      <c r="A171" s="89" t="s">
        <v>974</v>
      </c>
      <c r="B171" s="93" t="s">
        <v>975</v>
      </c>
      <c r="C171" s="89" t="s">
        <v>976</v>
      </c>
      <c r="D171" s="89" t="s">
        <v>27</v>
      </c>
      <c r="E171" s="123">
        <v>149</v>
      </c>
      <c r="F171" s="93" t="s">
        <v>977</v>
      </c>
      <c r="G171" s="89">
        <v>9</v>
      </c>
      <c r="H171" s="115" t="s">
        <v>978</v>
      </c>
      <c r="I171" s="115" t="s">
        <v>979</v>
      </c>
      <c r="J171" s="92" t="s">
        <v>983</v>
      </c>
      <c r="K171" s="92" t="s">
        <v>7</v>
      </c>
      <c r="L171" s="85">
        <v>0</v>
      </c>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89"/>
      <c r="BZ171" s="89"/>
      <c r="CA171" s="89"/>
      <c r="CB171" s="89"/>
      <c r="CC171" s="89"/>
      <c r="CD171" s="89"/>
      <c r="CE171" s="89"/>
      <c r="CF171" s="89"/>
      <c r="CG171" s="89"/>
      <c r="CH171" s="89"/>
      <c r="CI171" s="89"/>
      <c r="CJ171" s="89"/>
      <c r="CK171" s="89"/>
      <c r="CL171" s="89"/>
      <c r="CM171" s="89"/>
      <c r="CN171" s="89"/>
      <c r="CO171" s="89"/>
      <c r="CP171" s="89"/>
      <c r="CQ171" s="89"/>
      <c r="CR171" s="89"/>
      <c r="CS171" s="89"/>
      <c r="CT171" s="89"/>
      <c r="CU171" s="89"/>
      <c r="CV171" s="89"/>
      <c r="CW171" s="89"/>
      <c r="CX171" s="89"/>
      <c r="CY171" s="89"/>
      <c r="CZ171" s="89"/>
      <c r="DA171" s="89"/>
      <c r="DB171" s="89"/>
      <c r="DC171" s="89"/>
      <c r="DD171" s="89"/>
      <c r="DE171" s="89"/>
      <c r="DF171" s="89"/>
      <c r="DG171" s="89"/>
      <c r="DH171" s="89"/>
      <c r="DI171" s="89"/>
      <c r="DJ171" s="89"/>
      <c r="DK171" s="89"/>
      <c r="DL171" s="89"/>
      <c r="DM171" s="89"/>
      <c r="DN171" s="89"/>
      <c r="DO171" s="89"/>
      <c r="DP171" s="89"/>
      <c r="DQ171" s="89"/>
      <c r="DR171" s="89"/>
      <c r="DS171" s="89"/>
      <c r="DT171" s="89"/>
      <c r="DU171" s="89"/>
      <c r="DV171" s="89"/>
      <c r="DW171" s="89"/>
      <c r="DX171" s="89"/>
      <c r="DY171" s="89"/>
      <c r="DZ171" s="89"/>
      <c r="EA171" s="89"/>
      <c r="EB171" s="89"/>
      <c r="EC171" s="89"/>
      <c r="ED171" s="89"/>
      <c r="EE171" s="89"/>
      <c r="EF171" s="89"/>
      <c r="EG171" s="89"/>
      <c r="EH171" s="89"/>
      <c r="EI171" s="89"/>
      <c r="EJ171" s="89"/>
      <c r="EK171" s="89"/>
      <c r="EL171" s="89"/>
      <c r="EM171" s="89"/>
      <c r="EN171" s="89"/>
      <c r="EO171" s="89"/>
      <c r="EP171" s="89"/>
      <c r="EQ171" s="89"/>
      <c r="ER171" s="89"/>
      <c r="ES171" s="89"/>
      <c r="ET171" s="89"/>
      <c r="EU171" s="89"/>
      <c r="EV171" s="89"/>
      <c r="EW171" s="89"/>
      <c r="EX171" s="89"/>
      <c r="EY171" s="89"/>
      <c r="EZ171" s="89"/>
      <c r="FA171" s="89"/>
      <c r="FB171" s="89"/>
      <c r="FC171" s="89"/>
      <c r="FD171" s="89"/>
      <c r="FE171" s="89"/>
      <c r="FF171" s="89"/>
      <c r="FG171" s="89"/>
      <c r="FH171" s="89"/>
      <c r="FI171" s="89"/>
      <c r="FJ171" s="89"/>
      <c r="FK171" s="89"/>
      <c r="FL171" s="89"/>
      <c r="FM171" s="89"/>
      <c r="FN171" s="89"/>
      <c r="FO171" s="89"/>
      <c r="FP171" s="89"/>
      <c r="FQ171" s="89"/>
      <c r="FR171" s="89"/>
      <c r="FS171" s="89"/>
      <c r="FT171" s="89"/>
      <c r="FU171" s="89"/>
      <c r="FV171" s="89"/>
      <c r="FW171" s="89"/>
      <c r="FX171" s="89"/>
      <c r="FY171" s="89"/>
      <c r="FZ171" s="89"/>
      <c r="GA171" s="89"/>
      <c r="GB171" s="89"/>
      <c r="GC171" s="89"/>
      <c r="GD171" s="89"/>
      <c r="GE171" s="89"/>
      <c r="GF171" s="89"/>
      <c r="GG171" s="89"/>
      <c r="GH171" s="89"/>
      <c r="GI171" s="89"/>
      <c r="GJ171" s="89"/>
      <c r="GK171" s="89"/>
      <c r="GL171" s="89"/>
      <c r="GM171" s="89"/>
      <c r="GN171" s="89"/>
      <c r="GO171" s="89"/>
      <c r="GP171" s="89"/>
      <c r="GQ171" s="89"/>
      <c r="GR171" s="89"/>
      <c r="GS171" s="89"/>
      <c r="GT171" s="89"/>
      <c r="GU171" s="89"/>
      <c r="GV171" s="89"/>
      <c r="GW171" s="89"/>
      <c r="GX171" s="89"/>
      <c r="GY171" s="89"/>
      <c r="GZ171" s="89"/>
      <c r="HA171" s="89"/>
      <c r="HB171" s="89"/>
      <c r="HC171" s="89"/>
      <c r="HD171" s="89"/>
      <c r="HE171" s="89"/>
      <c r="HF171" s="89"/>
      <c r="HG171" s="89"/>
      <c r="HH171" s="89"/>
      <c r="HI171" s="89"/>
      <c r="HJ171" s="89"/>
      <c r="HK171" s="89"/>
      <c r="HL171" s="89"/>
      <c r="HM171" s="89"/>
      <c r="HN171" s="89"/>
      <c r="HO171" s="89"/>
      <c r="HP171" s="89"/>
      <c r="HQ171" s="89"/>
      <c r="HR171" s="89"/>
      <c r="HS171" s="89"/>
      <c r="HT171" s="89"/>
      <c r="HU171" s="89"/>
      <c r="HV171" s="89"/>
      <c r="HW171" s="89"/>
      <c r="HX171" s="89"/>
      <c r="HY171" s="89"/>
      <c r="HZ171" s="89"/>
      <c r="IA171" s="89"/>
      <c r="IB171" s="89"/>
      <c r="IC171" s="89"/>
      <c r="ID171" s="89"/>
      <c r="IE171" s="89"/>
      <c r="IF171" s="89"/>
      <c r="IG171" s="89"/>
      <c r="IH171" s="89"/>
      <c r="II171" s="89"/>
      <c r="IJ171" s="89"/>
      <c r="IK171" s="89"/>
      <c r="IL171" s="89"/>
      <c r="IM171" s="89"/>
      <c r="IN171" s="89"/>
      <c r="IO171" s="89"/>
      <c r="IP171" s="89"/>
      <c r="IQ171" s="89"/>
      <c r="IR171" s="89"/>
      <c r="IS171" s="89"/>
      <c r="IT171" s="89"/>
      <c r="IU171" s="89"/>
    </row>
    <row r="172" spans="1:255" ht="180">
      <c r="A172" s="89" t="s">
        <v>980</v>
      </c>
      <c r="B172" s="93" t="s">
        <v>975</v>
      </c>
      <c r="C172" s="89" t="s">
        <v>976</v>
      </c>
      <c r="D172" s="89" t="s">
        <v>27</v>
      </c>
      <c r="E172" s="89"/>
      <c r="F172" s="93" t="s">
        <v>977</v>
      </c>
      <c r="G172" s="89"/>
      <c r="H172" s="115" t="s">
        <v>981</v>
      </c>
      <c r="I172" s="115" t="s">
        <v>982</v>
      </c>
      <c r="J172" s="92" t="s">
        <v>984</v>
      </c>
      <c r="K172" s="92" t="s">
        <v>7</v>
      </c>
      <c r="L172" s="85">
        <v>0</v>
      </c>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89"/>
      <c r="CJ172" s="89"/>
      <c r="CK172" s="89"/>
      <c r="CL172" s="89"/>
      <c r="CM172" s="89"/>
      <c r="CN172" s="89"/>
      <c r="CO172" s="89"/>
      <c r="CP172" s="89"/>
      <c r="CQ172" s="89"/>
      <c r="CR172" s="89"/>
      <c r="CS172" s="89"/>
      <c r="CT172" s="89"/>
      <c r="CU172" s="89"/>
      <c r="CV172" s="89"/>
      <c r="CW172" s="89"/>
      <c r="CX172" s="89"/>
      <c r="CY172" s="89"/>
      <c r="CZ172" s="89"/>
      <c r="DA172" s="89"/>
      <c r="DB172" s="89"/>
      <c r="DC172" s="89"/>
      <c r="DD172" s="89"/>
      <c r="DE172" s="89"/>
      <c r="DF172" s="89"/>
      <c r="DG172" s="89"/>
      <c r="DH172" s="89"/>
      <c r="DI172" s="89"/>
      <c r="DJ172" s="89"/>
      <c r="DK172" s="89"/>
      <c r="DL172" s="89"/>
      <c r="DM172" s="89"/>
      <c r="DN172" s="89"/>
      <c r="DO172" s="89"/>
      <c r="DP172" s="89"/>
      <c r="DQ172" s="89"/>
      <c r="DR172" s="89"/>
      <c r="DS172" s="89"/>
      <c r="DT172" s="89"/>
      <c r="DU172" s="89"/>
      <c r="DV172" s="89"/>
      <c r="DW172" s="89"/>
      <c r="DX172" s="89"/>
      <c r="DY172" s="89"/>
      <c r="DZ172" s="89"/>
      <c r="EA172" s="89"/>
      <c r="EB172" s="89"/>
      <c r="EC172" s="89"/>
      <c r="ED172" s="89"/>
      <c r="EE172" s="89"/>
      <c r="EF172" s="89"/>
      <c r="EG172" s="89"/>
      <c r="EH172" s="89"/>
      <c r="EI172" s="89"/>
      <c r="EJ172" s="89"/>
      <c r="EK172" s="89"/>
      <c r="EL172" s="89"/>
      <c r="EM172" s="89"/>
      <c r="EN172" s="89"/>
      <c r="EO172" s="89"/>
      <c r="EP172" s="89"/>
      <c r="EQ172" s="89"/>
      <c r="ER172" s="89"/>
      <c r="ES172" s="89"/>
      <c r="ET172" s="89"/>
      <c r="EU172" s="89"/>
      <c r="EV172" s="89"/>
      <c r="EW172" s="89"/>
      <c r="EX172" s="89"/>
      <c r="EY172" s="89"/>
      <c r="EZ172" s="89"/>
      <c r="FA172" s="89"/>
      <c r="FB172" s="89"/>
      <c r="FC172" s="89"/>
      <c r="FD172" s="89"/>
      <c r="FE172" s="89"/>
      <c r="FF172" s="89"/>
      <c r="FG172" s="89"/>
      <c r="FH172" s="89"/>
      <c r="FI172" s="89"/>
      <c r="FJ172" s="89"/>
      <c r="FK172" s="89"/>
      <c r="FL172" s="89"/>
      <c r="FM172" s="89"/>
      <c r="FN172" s="89"/>
      <c r="FO172" s="89"/>
      <c r="FP172" s="89"/>
      <c r="FQ172" s="89"/>
      <c r="FR172" s="89"/>
      <c r="FS172" s="89"/>
      <c r="FT172" s="89"/>
      <c r="FU172" s="89"/>
      <c r="FV172" s="89"/>
      <c r="FW172" s="89"/>
      <c r="FX172" s="89"/>
      <c r="FY172" s="89"/>
      <c r="FZ172" s="89"/>
      <c r="GA172" s="89"/>
      <c r="GB172" s="89"/>
      <c r="GC172" s="89"/>
      <c r="GD172" s="89"/>
      <c r="GE172" s="89"/>
      <c r="GF172" s="89"/>
      <c r="GG172" s="89"/>
      <c r="GH172" s="89"/>
      <c r="GI172" s="89"/>
      <c r="GJ172" s="89"/>
      <c r="GK172" s="89"/>
      <c r="GL172" s="89"/>
      <c r="GM172" s="89"/>
      <c r="GN172" s="89"/>
      <c r="GO172" s="89"/>
      <c r="GP172" s="89"/>
      <c r="GQ172" s="89"/>
      <c r="GR172" s="89"/>
      <c r="GS172" s="89"/>
      <c r="GT172" s="89"/>
      <c r="GU172" s="89"/>
      <c r="GV172" s="89"/>
      <c r="GW172" s="89"/>
      <c r="GX172" s="89"/>
      <c r="GY172" s="89"/>
      <c r="GZ172" s="89"/>
      <c r="HA172" s="89"/>
      <c r="HB172" s="89"/>
      <c r="HC172" s="89"/>
      <c r="HD172" s="89"/>
      <c r="HE172" s="89"/>
      <c r="HF172" s="89"/>
      <c r="HG172" s="89"/>
      <c r="HH172" s="89"/>
      <c r="HI172" s="89"/>
      <c r="HJ172" s="89"/>
      <c r="HK172" s="89"/>
      <c r="HL172" s="89"/>
      <c r="HM172" s="89"/>
      <c r="HN172" s="89"/>
      <c r="HO172" s="89"/>
      <c r="HP172" s="89"/>
      <c r="HQ172" s="89"/>
      <c r="HR172" s="89"/>
      <c r="HS172" s="89"/>
      <c r="HT172" s="89"/>
      <c r="HU172" s="89"/>
      <c r="HV172" s="89"/>
      <c r="HW172" s="89"/>
      <c r="HX172" s="89"/>
      <c r="HY172" s="89"/>
      <c r="HZ172" s="89"/>
      <c r="IA172" s="89"/>
      <c r="IB172" s="89"/>
      <c r="IC172" s="89"/>
      <c r="ID172" s="89"/>
      <c r="IE172" s="89"/>
      <c r="IF172" s="89"/>
      <c r="IG172" s="89"/>
      <c r="IH172" s="89"/>
      <c r="II172" s="89"/>
      <c r="IJ172" s="89"/>
      <c r="IK172" s="89"/>
      <c r="IL172" s="89"/>
      <c r="IM172" s="89"/>
      <c r="IN172" s="89"/>
      <c r="IO172" s="89"/>
      <c r="IP172" s="89"/>
      <c r="IQ172" s="89"/>
      <c r="IR172" s="89"/>
      <c r="IS172" s="89"/>
      <c r="IT172" s="89"/>
      <c r="IU172" s="89"/>
    </row>
    <row r="173" spans="1:255" s="78" customFormat="1" ht="242.25">
      <c r="A173" s="24" t="s">
        <v>985</v>
      </c>
      <c r="B173" s="24" t="s">
        <v>986</v>
      </c>
      <c r="C173" s="24" t="s">
        <v>987</v>
      </c>
      <c r="D173" s="24" t="s">
        <v>27</v>
      </c>
      <c r="E173" s="24">
        <v>52</v>
      </c>
      <c r="F173" s="24" t="s">
        <v>988</v>
      </c>
      <c r="G173" s="24" t="s">
        <v>989</v>
      </c>
      <c r="H173" s="24" t="s">
        <v>990</v>
      </c>
      <c r="I173" s="24" t="s">
        <v>991</v>
      </c>
      <c r="J173" s="78" t="s">
        <v>7</v>
      </c>
      <c r="K173" s="95" t="s">
        <v>992</v>
      </c>
      <c r="L173" s="94" t="s">
        <v>395</v>
      </c>
      <c r="M173" s="79"/>
      <c r="N173" s="79"/>
    </row>
    <row r="174" spans="1:255" s="85" customFormat="1" ht="135">
      <c r="A174" s="85" t="s">
        <v>993</v>
      </c>
      <c r="B174" s="86" t="s">
        <v>986</v>
      </c>
      <c r="C174" s="86" t="s">
        <v>987</v>
      </c>
      <c r="D174" s="85" t="s">
        <v>27</v>
      </c>
      <c r="E174" s="85">
        <v>94</v>
      </c>
      <c r="F174" s="101" t="s">
        <v>663</v>
      </c>
      <c r="G174" s="101" t="s">
        <v>994</v>
      </c>
      <c r="H174" s="86" t="s">
        <v>995</v>
      </c>
      <c r="I174" s="86" t="s">
        <v>996</v>
      </c>
      <c r="J174" s="85" t="s">
        <v>7</v>
      </c>
      <c r="K174" s="92" t="s">
        <v>997</v>
      </c>
      <c r="L174" s="85" t="str">
        <f t="shared" ref="L174" si="0">IF((IF(($H173=$H174),1,0)*IF(($I173=$I174),1,0)=1),CONCATENATE("Same as ",$A173),"")</f>
        <v/>
      </c>
      <c r="M174" s="94" t="s">
        <v>395</v>
      </c>
    </row>
    <row r="175" spans="1:255" s="89" customFormat="1" ht="60">
      <c r="A175" s="89" t="s">
        <v>998</v>
      </c>
      <c r="B175" s="89" t="s">
        <v>986</v>
      </c>
      <c r="C175" s="89" t="s">
        <v>987</v>
      </c>
      <c r="D175" s="86" t="s">
        <v>27</v>
      </c>
      <c r="E175" s="89">
        <v>172</v>
      </c>
      <c r="F175" s="121" t="s">
        <v>999</v>
      </c>
      <c r="G175" s="121" t="s">
        <v>1000</v>
      </c>
      <c r="H175" s="89" t="s">
        <v>1001</v>
      </c>
      <c r="I175" s="89" t="s">
        <v>1002</v>
      </c>
      <c r="J175" s="89" t="s">
        <v>7</v>
      </c>
      <c r="K175" s="118" t="s">
        <v>954</v>
      </c>
      <c r="M175" s="85">
        <f t="shared" ref="M175" si="1">IF(ISERROR(FIND("Defer",$K175)),0,1)</f>
        <v>1</v>
      </c>
      <c r="N175" s="90"/>
      <c r="O175" s="117" t="s">
        <v>1003</v>
      </c>
    </row>
    <row r="176" spans="1:255" s="78" customFormat="1" ht="204">
      <c r="A176" s="24" t="s">
        <v>1004</v>
      </c>
      <c r="B176" s="24" t="s">
        <v>1005</v>
      </c>
      <c r="C176" s="24" t="s">
        <v>1006</v>
      </c>
      <c r="D176" s="24" t="s">
        <v>27</v>
      </c>
      <c r="E176" s="24">
        <v>52</v>
      </c>
      <c r="F176" s="24" t="s">
        <v>988</v>
      </c>
      <c r="G176" s="24" t="s">
        <v>989</v>
      </c>
      <c r="H176" s="24" t="s">
        <v>1007</v>
      </c>
      <c r="I176" s="24" t="s">
        <v>1008</v>
      </c>
      <c r="J176" s="78" t="s">
        <v>7</v>
      </c>
      <c r="K176" s="95" t="s">
        <v>992</v>
      </c>
      <c r="L176" s="94" t="s">
        <v>395</v>
      </c>
      <c r="M176" s="79"/>
      <c r="N176" s="79"/>
    </row>
    <row r="177" spans="1:15" s="78" customFormat="1" ht="242.25">
      <c r="A177" s="24" t="s">
        <v>1009</v>
      </c>
      <c r="B177" s="24" t="s">
        <v>1010</v>
      </c>
      <c r="C177" s="24" t="s">
        <v>987</v>
      </c>
      <c r="D177" s="24" t="s">
        <v>27</v>
      </c>
      <c r="E177" s="24">
        <v>52</v>
      </c>
      <c r="F177" s="24" t="s">
        <v>988</v>
      </c>
      <c r="G177" s="24" t="s">
        <v>989</v>
      </c>
      <c r="H177" s="24" t="s">
        <v>990</v>
      </c>
      <c r="I177" s="24" t="s">
        <v>991</v>
      </c>
      <c r="J177" s="78" t="s">
        <v>7</v>
      </c>
      <c r="K177" s="92" t="s">
        <v>1011</v>
      </c>
      <c r="L177" s="94" t="s">
        <v>395</v>
      </c>
      <c r="M177" s="79"/>
      <c r="N177" s="79"/>
    </row>
    <row r="178" spans="1:15" s="85" customFormat="1" ht="135">
      <c r="A178" s="85" t="s">
        <v>1012</v>
      </c>
      <c r="B178" s="86" t="s">
        <v>1010</v>
      </c>
      <c r="C178" s="86" t="s">
        <v>987</v>
      </c>
      <c r="D178" s="85" t="s">
        <v>27</v>
      </c>
      <c r="E178" s="85">
        <v>94</v>
      </c>
      <c r="F178" s="101" t="s">
        <v>663</v>
      </c>
      <c r="G178" s="101" t="s">
        <v>994</v>
      </c>
      <c r="H178" s="86" t="s">
        <v>995</v>
      </c>
      <c r="I178" s="86" t="s">
        <v>996</v>
      </c>
      <c r="J178" s="85" t="s">
        <v>7</v>
      </c>
      <c r="K178" s="92" t="s">
        <v>997</v>
      </c>
      <c r="L178" s="85" t="str">
        <f t="shared" ref="L178" si="2">IF((IF(($H177=$H178),1,0)*IF(($I177=$I178),1,0)=1),CONCATENATE("Same as ",$A177),"")</f>
        <v/>
      </c>
      <c r="M178" s="94" t="s">
        <v>395</v>
      </c>
    </row>
    <row r="179" spans="1:15" s="89" customFormat="1" ht="45">
      <c r="A179" s="89" t="s">
        <v>1013</v>
      </c>
      <c r="B179" s="89" t="s">
        <v>1010</v>
      </c>
      <c r="C179" s="89" t="s">
        <v>987</v>
      </c>
      <c r="D179" s="86" t="s">
        <v>27</v>
      </c>
      <c r="E179" s="89">
        <v>172</v>
      </c>
      <c r="F179" s="121" t="s">
        <v>999</v>
      </c>
      <c r="G179" s="121" t="s">
        <v>1000</v>
      </c>
      <c r="H179" s="89" t="s">
        <v>1001</v>
      </c>
      <c r="I179" s="89" t="s">
        <v>1002</v>
      </c>
      <c r="J179" s="89" t="s">
        <v>7</v>
      </c>
      <c r="K179" s="118" t="s">
        <v>954</v>
      </c>
      <c r="M179" s="85">
        <f t="shared" ref="M179" si="3">IF(ISERROR(FIND("Defer",$K179)),0,1)</f>
        <v>1</v>
      </c>
      <c r="N179" s="90"/>
      <c r="O179" s="117" t="s">
        <v>1003</v>
      </c>
    </row>
    <row r="180" spans="1:15">
      <c r="A180" s="6">
        <v>178</v>
      </c>
      <c r="B180" s="145" t="s">
        <v>1020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Totals</vt:lpstr>
      <vt:lpstr>LB76, LB79 -Active</vt:lpstr>
      <vt:lpstr>LB71 - 2 Months Lost</vt:lpstr>
      <vt:lpstr>LB66 - 6 Months Lost</vt:lpstr>
      <vt:lpstr>LB55 - 12 Months Lost</vt:lpstr>
    </vt:vector>
  </TitlesOfParts>
  <Company>National ICT Australia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NICTA</dc:creator>
  <cp:lastModifiedBy>NICTA</cp:lastModifiedBy>
  <dcterms:created xsi:type="dcterms:W3CDTF">2011-07-21T01:07:47Z</dcterms:created>
  <dcterms:modified xsi:type="dcterms:W3CDTF">2011-07-21T09:15:08Z</dcterms:modified>
</cp:coreProperties>
</file>