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\OneDrive\Documents\IEEE 802.11\TGbq\Admin\2025-04\"/>
    </mc:Choice>
  </mc:AlternateContent>
  <xr:revisionPtr revIDLastSave="0" documentId="13_ncr:1_{DDAC8F16-4674-4FE1-B04C-13374940AE66}" xr6:coauthVersionLast="47" xr6:coauthVersionMax="47" xr10:uidLastSave="{00000000-0000-0000-0000-000000000000}"/>
  <bookViews>
    <workbookView xWindow="-120" yWindow="-120" windowWidth="29040" windowHeight="15720" tabRatio="741" xr2:uid="{00000000-000D-0000-FFFF-FFFF00000000}"/>
  </bookViews>
  <sheets>
    <sheet name="Title" sheetId="419" r:id="rId1"/>
    <sheet name="1 April 2025" sheetId="880" r:id="rId2"/>
    <sheet name="8 April 2025" sheetId="884" r:id="rId3"/>
    <sheet name="15 April 2025" sheetId="885" r:id="rId4"/>
    <sheet name="22 April 2025" sheetId="886" r:id="rId5"/>
    <sheet name="List of outstanding submissions" sheetId="883" r:id="rId6"/>
    <sheet name="Leadership information" sheetId="882" r:id="rId7"/>
  </sheets>
  <definedNames>
    <definedName name="all">#REF!</definedName>
    <definedName name="cc">#REF!</definedName>
    <definedName name="circular">#REF!</definedName>
    <definedName name="ColumnTitle1">#REF!</definedName>
    <definedName name="FridayClosingPlenary">#REF!</definedName>
    <definedName name="MondayOpeningPlenary">#REF!</definedName>
    <definedName name="_xlnm.Print_Area" localSheetId="0">Title!$B$1:$O$29</definedName>
    <definedName name="Print_Area_MI">#REF!</definedName>
    <definedName name="RowTitleRegion1..G1">#REF!</definedName>
    <definedName name="sm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91029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885" l="1"/>
  <c r="G4" i="886"/>
  <c r="E5" i="886" s="1"/>
  <c r="G5" i="886" s="1"/>
  <c r="E6" i="886" s="1"/>
  <c r="G6" i="886" s="1"/>
  <c r="E10" i="886" s="1"/>
  <c r="G10" i="886" s="1"/>
  <c r="E11" i="886" s="1"/>
  <c r="G11" i="886" s="1"/>
  <c r="E13" i="886" s="1"/>
  <c r="G13" i="886" s="1"/>
  <c r="E16" i="886" s="1"/>
  <c r="G16" i="886" s="1"/>
  <c r="E17" i="886" s="1"/>
  <c r="G17" i="886" s="1"/>
  <c r="E20" i="886" s="1"/>
  <c r="G20" i="886" s="1"/>
  <c r="G4" i="885"/>
  <c r="E5" i="885" s="1"/>
  <c r="G5" i="885" s="1"/>
  <c r="E6" i="885" s="1"/>
  <c r="G6" i="885" s="1"/>
  <c r="E10" i="885" s="1"/>
  <c r="G10" i="885" s="1"/>
  <c r="E11" i="885" s="1"/>
  <c r="G11" i="885" s="1"/>
  <c r="E13" i="885" s="1"/>
  <c r="G13" i="885" s="1"/>
  <c r="E16" i="885" s="1"/>
  <c r="G16" i="885" s="1"/>
  <c r="G4" i="884"/>
  <c r="E5" i="884" s="1"/>
  <c r="G5" i="884" s="1"/>
  <c r="E6" i="884" s="1"/>
  <c r="G6" i="884" s="1"/>
  <c r="E10" i="884" s="1"/>
  <c r="G10" i="884" s="1"/>
  <c r="E11" i="884" s="1"/>
  <c r="G11" i="884" s="1"/>
  <c r="E13" i="884" s="1"/>
  <c r="G13" i="884" s="1"/>
  <c r="E16" i="884" s="1"/>
  <c r="G16" i="884" s="1"/>
  <c r="E17" i="884" s="1"/>
  <c r="G17" i="884" s="1"/>
  <c r="E19" i="885" l="1"/>
  <c r="G19" i="885" s="1"/>
  <c r="G22" i="885"/>
  <c r="E23" i="885" s="1"/>
  <c r="G23" i="885" s="1"/>
  <c r="E25" i="885" s="1"/>
  <c r="E20" i="884"/>
  <c r="G20" i="884" s="1"/>
  <c r="E21" i="884" s="1"/>
  <c r="G21" i="884" s="1"/>
  <c r="E23" i="884" s="1"/>
  <c r="G4" i="880"/>
  <c r="E5" i="880" s="1"/>
  <c r="G5" i="880" s="1"/>
  <c r="E6" i="880" l="1"/>
  <c r="G6" i="880" s="1"/>
  <c r="E10" i="880" s="1"/>
  <c r="G10" i="880" s="1"/>
  <c r="E11" i="880" s="1"/>
  <c r="G11" i="880" s="1"/>
  <c r="E13" i="880" s="1"/>
  <c r="G13" i="880" s="1"/>
  <c r="E16" i="880" s="1"/>
  <c r="G16" i="880" l="1"/>
  <c r="E17" i="880" l="1"/>
  <c r="G17" i="880" s="1"/>
  <c r="E20" i="880" s="1"/>
  <c r="G20" i="880" s="1"/>
  <c r="E21" i="880" s="1"/>
  <c r="G21" i="880" s="1"/>
  <c r="E23" i="880" s="1"/>
  <c r="E21" i="886"/>
  <c r="G21" i="886" s="1"/>
  <c r="E23" i="886" s="1"/>
</calcChain>
</file>

<file path=xl/sharedStrings.xml><?xml version="1.0" encoding="utf-8"?>
<sst xmlns="http://schemas.openxmlformats.org/spreadsheetml/2006/main" count="347" uniqueCount="164">
  <si>
    <t>Submission</t>
  </si>
  <si>
    <t>Designator:</t>
  </si>
  <si>
    <t>Venue Date: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</si>
  <si>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</si>
  <si>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</si>
  <si>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</si>
  <si>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</si>
  <si>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</si>
  <si>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</si>
  <si>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</si>
  <si>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</si>
  <si>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</si>
  <si>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</si>
  <si>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</si>
  <si>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 xml:space="preserve">  1</t>
  </si>
  <si>
    <t>Opening formalities</t>
  </si>
  <si>
    <t xml:space="preserve">    1.1</t>
  </si>
  <si>
    <t xml:space="preserve">    1.2</t>
  </si>
  <si>
    <t xml:space="preserve">    1.3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</si>
  <si>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</si>
  <si>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</si>
  <si>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</si>
  <si>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</si>
  <si>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</si>
  <si>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</si>
  <si>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</si>
  <si>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</si>
  <si>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4</t>
  </si>
  <si>
    <t xml:space="preserve">    4.1</t>
  </si>
  <si>
    <t>Slack Time</t>
  </si>
  <si>
    <t>Closing formalities</t>
  </si>
  <si>
    <t xml:space="preserve">Review and approve agenda </t>
  </si>
  <si>
    <t>Au</t>
  </si>
  <si>
    <t>Edward Au (Huawei)</t>
  </si>
  <si>
    <t>edward.ks.au@gmail.com</t>
  </si>
  <si>
    <t>IEEE 802 required notices</t>
  </si>
  <si>
    <t>IEEE Standards Association required notices</t>
  </si>
  <si>
    <t xml:space="preserve">      2.2.1</t>
  </si>
  <si>
    <t>Administrative items</t>
  </si>
  <si>
    <t>Recording attendance and meeting reminders</t>
  </si>
  <si>
    <t>Officers, 
Staff</t>
  </si>
  <si>
    <t>Meeting decorum and reminders</t>
  </si>
  <si>
    <t>Officers and IEEE SA program manager introduction</t>
  </si>
  <si>
    <t>Any other business</t>
  </si>
  <si>
    <t xml:space="preserve">    4.2</t>
  </si>
  <si>
    <t>IEEE P802.11bq (Integrated mmWave)</t>
  </si>
  <si>
    <t>Chair, IEEE 802.11 Task Group bq</t>
  </si>
  <si>
    <t>Secretary, IEEE 802.11 Task Group bq</t>
  </si>
  <si>
    <t>jh89.koo@samsung.com</t>
  </si>
  <si>
    <t>Secretary</t>
  </si>
  <si>
    <t xml:space="preserve">Jonghoe Koo </t>
  </si>
  <si>
    <t>Editor</t>
  </si>
  <si>
    <t>Cheng Chen</t>
  </si>
  <si>
    <t>Intel</t>
  </si>
  <si>
    <t>Vice Chair</t>
  </si>
  <si>
    <t>Rui Cao</t>
  </si>
  <si>
    <t>NXP</t>
  </si>
  <si>
    <t>Abhishek Patil</t>
  </si>
  <si>
    <t>Qualcomm</t>
  </si>
  <si>
    <t>Sang Kim</t>
  </si>
  <si>
    <t>Scope of the project</t>
  </si>
  <si>
    <t>25/0238</t>
  </si>
  <si>
    <t>IMMW System Reuses</t>
  </si>
  <si>
    <t>Yanchun Li (Huawei)</t>
  </si>
  <si>
    <t>Timeline of the project</t>
  </si>
  <si>
    <t>25/0261</t>
  </si>
  <si>
    <t>IMMW for Consumer Device and TGbq timeline</t>
  </si>
  <si>
    <t>Contributions (PHY)</t>
  </si>
  <si>
    <t>25/0179</t>
  </si>
  <si>
    <t>802.11ac waveform transmission over mmWave carrier</t>
  </si>
  <si>
    <t>Micky Mehta (Pharrowtech BV)</t>
  </si>
  <si>
    <t>Contributions (MAC)</t>
  </si>
  <si>
    <t>25/0256</t>
  </si>
  <si>
    <t>IMMW SPs</t>
  </si>
  <si>
    <t>Yue Xu (Huawei)</t>
  </si>
  <si>
    <t>Operation aspect of the project</t>
  </si>
  <si>
    <t>Abhi Patil (Qualcomm)</t>
  </si>
  <si>
    <t>25/0372</t>
  </si>
  <si>
    <t>Proposed Selection Procedure for IEEE 802.11bq</t>
  </si>
  <si>
    <t>Li</t>
  </si>
  <si>
    <t>25/0366</t>
  </si>
  <si>
    <t>Ning Gao (OPPO)</t>
  </si>
  <si>
    <t>Simulation of Indoor Millimeter-Wave Signal Received Power Using an Omnidirectional Antenna Pattern</t>
  </si>
  <si>
    <t>New CCA Schemes for IMMW</t>
  </si>
  <si>
    <t>25/0310</t>
  </si>
  <si>
    <t>Wei-Han Chen (MediaTek)</t>
  </si>
  <si>
    <t>A Service Period Based Integrated mmWave Link Operation Scheme</t>
  </si>
  <si>
    <t>25/0294</t>
  </si>
  <si>
    <t xml:space="preserve">	High-level thoughts on IMMW PHY Design</t>
  </si>
  <si>
    <t>Rui Cao (NXP)</t>
  </si>
  <si>
    <t>25/0360</t>
  </si>
  <si>
    <t>MLO assisted beam training protocols in IMMW</t>
  </si>
  <si>
    <t>25/0370</t>
  </si>
  <si>
    <t>Xiayu Zheng (NXP)</t>
  </si>
  <si>
    <t>Presentation:  PHY</t>
  </si>
  <si>
    <t xml:space="preserve">    3.2</t>
  </si>
  <si>
    <t>Postponed till further notice</t>
  </si>
  <si>
    <t>Presentation:  MAC</t>
  </si>
  <si>
    <t>Julia Feng (Mediatek)</t>
  </si>
  <si>
    <t>Remarks</t>
  </si>
  <si>
    <t>Channelization in IMMW</t>
  </si>
  <si>
    <t>Yapu Li (OPPO)</t>
  </si>
  <si>
    <t>25/0363</t>
  </si>
  <si>
    <t>PPDU format for IMMW</t>
  </si>
  <si>
    <t>25/0365</t>
  </si>
  <si>
    <t>Reachability of mmWave Link- Follow Up</t>
  </si>
  <si>
    <t>25/0300</t>
  </si>
  <si>
    <t>25/0434</t>
  </si>
  <si>
    <t>Brian Hart (Cisco Systems)</t>
  </si>
  <si>
    <t>Third Equation for Long-Term Slot Sync</t>
  </si>
  <si>
    <t>Liwen Chu (NXP)</t>
  </si>
  <si>
    <t>25/0428</t>
  </si>
  <si>
    <t>mmWave Link MAC: TXOP Protection, Medium Access, Power Save</t>
  </si>
  <si>
    <t>MLO-based Scheduling for IMMW</t>
  </si>
  <si>
    <t>25/0431</t>
  </si>
  <si>
    <t>Jonghoe Koo (Samsung Electronics)</t>
  </si>
  <si>
    <t>Eunsung Park (LG Electronics)</t>
  </si>
  <si>
    <t>Insik Jung (LG Electronics)</t>
  </si>
  <si>
    <t>Insun Jang (LG Electronics)</t>
  </si>
  <si>
    <t>25/0433</t>
  </si>
  <si>
    <t>Channel Access for IMMW</t>
  </si>
  <si>
    <t xml:space="preserve">	Dongju Cha (LG Electronics)</t>
  </si>
  <si>
    <t>Presented</t>
  </si>
  <si>
    <t>April 2025</t>
  </si>
  <si>
    <t>April 2025 Teleconference Agenda</t>
  </si>
  <si>
    <t>This document is the meeting agenda for the IEEE 802.11 Task Group bq teleconference calls in April 2025</t>
  </si>
  <si>
    <t>25/0191</t>
  </si>
  <si>
    <t>Chair</t>
  </si>
  <si>
    <t>Edward Au</t>
  </si>
  <si>
    <t>Huawei Technologies</t>
  </si>
  <si>
    <t>Samsung Electronics</t>
  </si>
  <si>
    <t>LG Electronics</t>
  </si>
  <si>
    <t>Park</t>
  </si>
  <si>
    <t>Adjourn
Next teleconference call: 9:30am ET, 8 April 2025</t>
  </si>
  <si>
    <t>Jung</t>
  </si>
  <si>
    <t>Adjourn
Next teleconference call: 9:30am ET, 15 April 2025</t>
  </si>
  <si>
    <t>TGbq Agenda - Tuesday, 2025-04-01- 9:30 to 11:00 ET</t>
  </si>
  <si>
    <t>TGbq Agenda - Tuesday, 2025-04-08- 9:30 to 11:00 ET</t>
  </si>
  <si>
    <t>Cha</t>
  </si>
  <si>
    <t>TGbq Agenda - Tuesday, 2025-04-15- 9:30 to 11:00 ET</t>
  </si>
  <si>
    <t>Adjourn
Next teleconference call: 9:30am ET, 22 April 2025</t>
  </si>
  <si>
    <t>In the queue (April 22)</t>
  </si>
  <si>
    <t>TGbq Agenda - Tuesday, 2025-04-22- 9:30 to 11:00 ET</t>
  </si>
  <si>
    <t>Adjourn
Next meeting: May 2025 wireless interim</t>
  </si>
  <si>
    <t>Chu</t>
  </si>
  <si>
    <t>Jang</t>
  </si>
  <si>
    <t>In the queue</t>
  </si>
  <si>
    <t>Meeting called to order</t>
  </si>
  <si>
    <t>Tentative</t>
  </si>
  <si>
    <t>Contributions (Joint)</t>
  </si>
  <si>
    <t>In the queue (April 15)</t>
  </si>
  <si>
    <t>25/0628</t>
  </si>
  <si>
    <t>A Mode of Operation Where NSA mmWave link is used in DL-only Direction</t>
  </si>
  <si>
    <t>Bilal Sadiq (Samsung Electronics)</t>
  </si>
  <si>
    <t>Sadiq</t>
  </si>
  <si>
    <t>Presentation:  Joint</t>
  </si>
  <si>
    <t xml:space="preserve">  5</t>
  </si>
  <si>
    <t xml:space="preserve">    5.1</t>
  </si>
  <si>
    <t xml:space="preserve">    5.2</t>
  </si>
  <si>
    <t>Anchor Link for ML Operation with mmWave Link</t>
  </si>
  <si>
    <t>Peshal Nayak (Samsung Electronics)</t>
  </si>
  <si>
    <t>Nayak</t>
  </si>
  <si>
    <t>25/0632</t>
  </si>
  <si>
    <t>doc.: IEEE 802.11-25/0514r4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</si>
</sst>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18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104">
    <xf numFmtId="0" fontId="0" fillId="0" borderId="0" xfId="0"/>
    <xf numFmtId="0" fontId="12" fillId="0" borderId="0" xfId="0" applyFont="1"/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13" fillId="0" borderId="0" xfId="0" applyFont="1"/>
    <xf numFmtId="0" fontId="37" fillId="0" borderId="0" xfId="0" applyFont="1" applyAlignment="1">
      <alignment horizontal="left"/>
    </xf>
    <xf numFmtId="49" fontId="37" fillId="0" borderId="0" xfId="0" applyNumberFormat="1" applyFont="1" applyAlignment="1">
      <alignment horizontal="left"/>
    </xf>
    <xf numFmtId="49" fontId="16" fillId="0" borderId="0" xfId="0" quotePrefix="1" applyNumberFormat="1" applyFont="1" applyAlignment="1">
      <alignment horizontal="left"/>
    </xf>
    <xf numFmtId="49" fontId="36" fillId="0" borderId="0" xfId="0" applyNumberFormat="1" applyFont="1" applyAlignment="1">
      <alignment horizontal="left"/>
    </xf>
    <xf numFmtId="0" fontId="10" fillId="0" borderId="12" xfId="0" applyFont="1" applyBorder="1" applyAlignment="1">
      <alignment vertical="center"/>
    </xf>
    <xf numFmtId="0" fontId="37" fillId="0" borderId="11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1" xfId="0" applyFont="1" applyBorder="1"/>
    <xf numFmtId="0" fontId="36" fillId="0" borderId="0" xfId="0" applyFont="1" applyAlignment="1">
      <alignment horizontal="left"/>
    </xf>
    <xf numFmtId="0" fontId="13" fillId="0" borderId="0" xfId="0" applyFont="1" applyAlignment="1">
      <alignment vertical="top"/>
    </xf>
    <xf numFmtId="0" fontId="14" fillId="0" borderId="0" xfId="0" applyFont="1"/>
    <xf numFmtId="165" fontId="36" fillId="0" borderId="0" xfId="0" applyNumberFormat="1" applyFont="1" applyAlignment="1">
      <alignment horizontal="left"/>
    </xf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Alignment="1">
      <alignment wrapText="1"/>
    </xf>
    <xf numFmtId="49" fontId="8" fillId="0" borderId="0" xfId="0" applyNumberFormat="1" applyFont="1" applyAlignment="1">
      <alignment wrapText="1"/>
    </xf>
    <xf numFmtId="49" fontId="44" fillId="0" borderId="0" xfId="0" applyNumberFormat="1" applyFont="1" applyAlignment="1">
      <alignment wrapText="1"/>
    </xf>
    <xf numFmtId="49" fontId="46" fillId="0" borderId="0" xfId="0" applyNumberFormat="1" applyFont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1" fontId="46" fillId="0" borderId="0" xfId="0" applyNumberFormat="1" applyFont="1" applyAlignment="1">
      <alignment wrapText="1"/>
    </xf>
    <xf numFmtId="1" fontId="0" fillId="0" borderId="0" xfId="0" applyNumberFormat="1"/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20" fontId="46" fillId="0" borderId="0" xfId="0" applyNumberFormat="1" applyFont="1" applyAlignment="1">
      <alignment wrapText="1"/>
    </xf>
    <xf numFmtId="20" fontId="0" fillId="0" borderId="0" xfId="0" applyNumberFormat="1"/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justify" vertical="top" wrapText="1"/>
    </xf>
    <xf numFmtId="0" fontId="40" fillId="0" borderId="0" xfId="0" applyFont="1" applyAlignment="1">
      <alignment vertical="center" wrapText="1" readingOrder="1"/>
    </xf>
    <xf numFmtId="0" fontId="44" fillId="0" borderId="0" xfId="0" applyFont="1"/>
    <xf numFmtId="49" fontId="46" fillId="0" borderId="16" xfId="0" quotePrefix="1" applyNumberFormat="1" applyFont="1" applyBorder="1" applyAlignment="1">
      <alignment wrapText="1"/>
    </xf>
    <xf numFmtId="49" fontId="7" fillId="0" borderId="0" xfId="0" applyNumberFormat="1" applyFont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6" fillId="27" borderId="19" xfId="0" quotePrefix="1" applyNumberFormat="1" applyFont="1" applyFill="1" applyBorder="1" applyAlignment="1">
      <alignment wrapText="1"/>
    </xf>
    <xf numFmtId="49" fontId="46" fillId="27" borderId="20" xfId="0" applyNumberFormat="1" applyFont="1" applyFill="1" applyBorder="1" applyAlignment="1">
      <alignment wrapText="1"/>
    </xf>
    <xf numFmtId="20" fontId="46" fillId="27" borderId="20" xfId="0" applyNumberFormat="1" applyFont="1" applyFill="1" applyBorder="1" applyAlignment="1">
      <alignment wrapText="1"/>
    </xf>
    <xf numFmtId="1" fontId="46" fillId="27" borderId="20" xfId="0" applyNumberFormat="1" applyFont="1" applyFill="1" applyBorder="1" applyAlignment="1">
      <alignment wrapText="1"/>
    </xf>
    <xf numFmtId="49" fontId="46" fillId="27" borderId="21" xfId="0" applyNumberFormat="1" applyFont="1" applyFill="1" applyBorder="1" applyAlignment="1">
      <alignment wrapText="1"/>
    </xf>
    <xf numFmtId="0" fontId="36" fillId="0" borderId="0" xfId="0" applyFont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Border="1" applyAlignment="1">
      <alignment vertical="center"/>
    </xf>
    <xf numFmtId="0" fontId="36" fillId="0" borderId="17" xfId="0" applyFont="1" applyBorder="1" applyAlignment="1">
      <alignment vertical="center"/>
    </xf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Alignment="1">
      <alignment vertical="center" wrapText="1"/>
    </xf>
    <xf numFmtId="20" fontId="44" fillId="0" borderId="0" xfId="0" applyNumberFormat="1" applyFont="1" applyAlignment="1">
      <alignment vertical="center" wrapText="1"/>
    </xf>
    <xf numFmtId="1" fontId="44" fillId="0" borderId="0" xfId="0" applyNumberFormat="1" applyFont="1" applyAlignment="1">
      <alignment vertical="center" wrapText="1"/>
    </xf>
    <xf numFmtId="0" fontId="44" fillId="0" borderId="16" xfId="0" applyFont="1" applyBorder="1"/>
    <xf numFmtId="49" fontId="46" fillId="26" borderId="0" xfId="0" applyNumberFormat="1" applyFont="1" applyFill="1" applyAlignment="1">
      <alignment horizontal="center" wrapText="1"/>
    </xf>
    <xf numFmtId="0" fontId="9" fillId="0" borderId="0" xfId="60" applyAlignment="1" applyProtection="1"/>
    <xf numFmtId="0" fontId="9" fillId="0" borderId="0" xfId="60" applyAlignment="1" applyProtection="1">
      <alignment vertical="center"/>
    </xf>
    <xf numFmtId="0" fontId="7" fillId="0" borderId="0" xfId="68"/>
    <xf numFmtId="0" fontId="7" fillId="0" borderId="0" xfId="68" applyAlignment="1">
      <alignment horizontal="left"/>
    </xf>
    <xf numFmtId="0" fontId="45" fillId="0" borderId="0" xfId="60" applyFont="1" applyAlignment="1" applyProtection="1">
      <alignment vertical="center"/>
    </xf>
    <xf numFmtId="16" fontId="7" fillId="0" borderId="0" xfId="68" applyNumberFormat="1"/>
    <xf numFmtId="15" fontId="7" fillId="0" borderId="0" xfId="68" applyNumberFormat="1"/>
    <xf numFmtId="0" fontId="44" fillId="0" borderId="0" xfId="68" applyFont="1"/>
    <xf numFmtId="0" fontId="7" fillId="0" borderId="0" xfId="68" applyAlignment="1">
      <alignment vertical="center"/>
    </xf>
    <xf numFmtId="0" fontId="7" fillId="0" borderId="0" xfId="68" applyAlignment="1">
      <alignment vertical="center" wrapText="1"/>
    </xf>
    <xf numFmtId="0" fontId="44" fillId="0" borderId="0" xfId="68" applyFont="1" applyAlignment="1">
      <alignment vertical="center" wrapText="1"/>
    </xf>
    <xf numFmtId="15" fontId="7" fillId="0" borderId="0" xfId="68" applyNumberFormat="1" applyAlignment="1">
      <alignment vertical="center"/>
    </xf>
    <xf numFmtId="0" fontId="45" fillId="0" borderId="0" xfId="60" applyFont="1" applyFill="1" applyAlignment="1" applyProtection="1"/>
    <xf numFmtId="49" fontId="44" fillId="0" borderId="0" xfId="0" quotePrefix="1" applyNumberFormat="1" applyFont="1" applyAlignment="1">
      <alignment vertical="center" wrapText="1"/>
    </xf>
    <xf numFmtId="0" fontId="44" fillId="0" borderId="0" xfId="68" applyFont="1" applyAlignment="1">
      <alignment wrapText="1"/>
    </xf>
    <xf numFmtId="49" fontId="44" fillId="0" borderId="14" xfId="0" applyNumberFormat="1" applyFont="1" applyBorder="1" applyAlignment="1">
      <alignment horizontal="center" vertical="center" wrapText="1"/>
    </xf>
    <xf numFmtId="0" fontId="7" fillId="0" borderId="0" xfId="68" applyAlignment="1">
      <alignment vertical="top" wrapText="1"/>
    </xf>
    <xf numFmtId="0" fontId="9" fillId="0" borderId="0" xfId="60" applyFill="1" applyAlignment="1" applyProtection="1">
      <alignment vertical="center"/>
    </xf>
    <xf numFmtId="0" fontId="52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49" fontId="53" fillId="0" borderId="0" xfId="60" applyNumberFormat="1" applyFont="1" applyFill="1" applyAlignment="1" applyProtection="1">
      <alignment horizontal="left" wrapText="1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49" fontId="12" fillId="27" borderId="16" xfId="68" quotePrefix="1" applyNumberFormat="1" applyFont="1" applyFill="1" applyBorder="1" applyAlignment="1">
      <alignment horizontal="left" wrapText="1"/>
    </xf>
    <xf numFmtId="49" fontId="12" fillId="27" borderId="0" xfId="68" quotePrefix="1" applyNumberFormat="1" applyFont="1" applyFill="1" applyAlignment="1">
      <alignment horizontal="left" wrapText="1"/>
    </xf>
    <xf numFmtId="49" fontId="12" fillId="27" borderId="16" xfId="68" quotePrefix="1" applyNumberFormat="1" applyFont="1" applyFill="1" applyBorder="1" applyAlignment="1">
      <alignment wrapText="1"/>
    </xf>
    <xf numFmtId="49" fontId="12" fillId="27" borderId="0" xfId="68" quotePrefix="1" applyNumberFormat="1" applyFont="1" applyFill="1" applyAlignment="1">
      <alignment wrapText="1"/>
    </xf>
    <xf numFmtId="49" fontId="46" fillId="27" borderId="19" xfId="68" quotePrefix="1" applyNumberFormat="1" applyFont="1" applyFill="1" applyBorder="1" applyAlignment="1">
      <alignment horizontal="left" wrapText="1"/>
    </xf>
    <xf numFmtId="49" fontId="46" fillId="27" borderId="21" xfId="68" quotePrefix="1" applyNumberFormat="1" applyFont="1" applyFill="1" applyBorder="1" applyAlignment="1">
      <alignment horizontal="left" wrapText="1"/>
    </xf>
  </cellXfs>
  <cellStyles count="11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20% - Akzent1" xfId="7" xr:uid="{00000000-0005-0000-0000-000006000000}"/>
    <cellStyle name="20% - Akzent2" xfId="8" xr:uid="{00000000-0005-0000-0000-000007000000}"/>
    <cellStyle name="20% - Akzent3" xfId="9" xr:uid="{00000000-0005-0000-0000-000008000000}"/>
    <cellStyle name="20% - Akzent4" xfId="10" xr:uid="{00000000-0005-0000-0000-000009000000}"/>
    <cellStyle name="20% - Akzent5" xfId="11" xr:uid="{00000000-0005-0000-0000-00000A000000}"/>
    <cellStyle name="20% - Akzent6" xfId="12" xr:uid="{00000000-0005-0000-0000-00000B000000}"/>
    <cellStyle name="40% - Accent1 2" xfId="13" xr:uid="{00000000-0005-0000-0000-00000C000000}"/>
    <cellStyle name="40% - Accent2 2" xfId="14" xr:uid="{00000000-0005-0000-0000-00000D000000}"/>
    <cellStyle name="40% - Accent3 2" xfId="15" xr:uid="{00000000-0005-0000-0000-00000E000000}"/>
    <cellStyle name="40% - Accent4 2" xfId="16" xr:uid="{00000000-0005-0000-0000-00000F000000}"/>
    <cellStyle name="40% - Accent5 2" xfId="17" xr:uid="{00000000-0005-0000-0000-000010000000}"/>
    <cellStyle name="40% - Accent6 2" xfId="18" xr:uid="{00000000-0005-0000-0000-000011000000}"/>
    <cellStyle name="40% - Akzent1" xfId="19" xr:uid="{00000000-0005-0000-0000-000012000000}"/>
    <cellStyle name="40% - Akzent2" xfId="20" xr:uid="{00000000-0005-0000-0000-000013000000}"/>
    <cellStyle name="40% - Akzent3" xfId="21" xr:uid="{00000000-0005-0000-0000-000014000000}"/>
    <cellStyle name="40% - Akzent4" xfId="22" xr:uid="{00000000-0005-0000-0000-000015000000}"/>
    <cellStyle name="40% - Akzent5" xfId="23" xr:uid="{00000000-0005-0000-0000-000016000000}"/>
    <cellStyle name="40% - Akzent6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60% - Akzent1" xfId="31" xr:uid="{00000000-0005-0000-0000-00001E000000}"/>
    <cellStyle name="60% - Akzent2" xfId="32" xr:uid="{00000000-0005-0000-0000-00001F000000}"/>
    <cellStyle name="60% - Akzent3" xfId="33" xr:uid="{00000000-0005-0000-0000-000020000000}"/>
    <cellStyle name="60% - Akzent4" xfId="34" xr:uid="{00000000-0005-0000-0000-000021000000}"/>
    <cellStyle name="60% - Akzent5" xfId="35" xr:uid="{00000000-0005-0000-0000-000022000000}"/>
    <cellStyle name="60% - Akzent6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Akzent1" xfId="43" xr:uid="{00000000-0005-0000-0000-00002A000000}"/>
    <cellStyle name="Akzent2" xfId="44" xr:uid="{00000000-0005-0000-0000-00002B000000}"/>
    <cellStyle name="Akzent3" xfId="45" xr:uid="{00000000-0005-0000-0000-00002C000000}"/>
    <cellStyle name="Akzent4" xfId="46" xr:uid="{00000000-0005-0000-0000-00002D000000}"/>
    <cellStyle name="Akzent5" xfId="47" xr:uid="{00000000-0005-0000-0000-00002E000000}"/>
    <cellStyle name="Akzent6" xfId="48" xr:uid="{00000000-0005-0000-0000-00002F000000}"/>
    <cellStyle name="Bad 2" xfId="49" xr:uid="{00000000-0005-0000-0000-000030000000}"/>
    <cellStyle name="Bad 3" xfId="95" xr:uid="{00000000-0005-0000-0000-000031000000}"/>
    <cellStyle name="Break" xfId="107" xr:uid="{00000000-0005-0000-0000-000032000000}"/>
    <cellStyle name="Calculation 2" xfId="50" xr:uid="{00000000-0005-0000-0000-000033000000}"/>
    <cellStyle name="Check Cell 2" xfId="51" xr:uid="{00000000-0005-0000-0000-000034000000}"/>
    <cellStyle name="Euro" xfId="52" xr:uid="{00000000-0005-0000-0000-000035000000}"/>
    <cellStyle name="Explanatory Text 2" xfId="53" xr:uid="{00000000-0005-0000-0000-000036000000}"/>
    <cellStyle name="Good 2" xfId="54" xr:uid="{00000000-0005-0000-0000-000037000000}"/>
    <cellStyle name="Gut" xfId="55" xr:uid="{00000000-0005-0000-0000-000038000000}"/>
    <cellStyle name="Heading 1 2" xfId="56" xr:uid="{00000000-0005-0000-0000-000039000000}"/>
    <cellStyle name="Heading 1 3" xfId="110" xr:uid="{00000000-0005-0000-0000-00003A000000}"/>
    <cellStyle name="Heading 2 2" xfId="57" xr:uid="{00000000-0005-0000-0000-00003B000000}"/>
    <cellStyle name="Heading 2 3" xfId="109" xr:uid="{00000000-0005-0000-0000-00003C000000}"/>
    <cellStyle name="Heading 3 2" xfId="58" xr:uid="{00000000-0005-0000-0000-00003D000000}"/>
    <cellStyle name="Heading 3 3" xfId="108" xr:uid="{00000000-0005-0000-0000-00003E000000}"/>
    <cellStyle name="Heading 4 2" xfId="59" xr:uid="{00000000-0005-0000-0000-00003F000000}"/>
    <cellStyle name="Hyperlink" xfId="60" builtinId="8"/>
    <cellStyle name="Hyperlink 2" xfId="61" xr:uid="{00000000-0005-0000-0000-000041000000}"/>
    <cellStyle name="Hyperlink 2 2" xfId="62" xr:uid="{00000000-0005-0000-0000-000042000000}"/>
    <cellStyle name="Hyperlink 2 2 2" xfId="93" xr:uid="{00000000-0005-0000-0000-000043000000}"/>
    <cellStyle name="Hyperlink 2 3" xfId="90" xr:uid="{00000000-0005-0000-0000-000044000000}"/>
    <cellStyle name="Hyperlink 2_11-07-2485-00-0000-wg-tentative-agenda-november-2007 (2)" xfId="63" xr:uid="{00000000-0005-0000-0000-000045000000}"/>
    <cellStyle name="Hyperlink 3" xfId="89" xr:uid="{00000000-0005-0000-0000-000046000000}"/>
    <cellStyle name="Input 2" xfId="64" xr:uid="{00000000-0005-0000-0000-000047000000}"/>
    <cellStyle name="Linked Cell 2" xfId="65" xr:uid="{00000000-0005-0000-0000-000048000000}"/>
    <cellStyle name="Neutral 2" xfId="66" xr:uid="{00000000-0005-0000-0000-000049000000}"/>
    <cellStyle name="Normal" xfId="0" builtinId="0"/>
    <cellStyle name="Normal 2" xfId="67" xr:uid="{00000000-0005-0000-0000-00004B000000}"/>
    <cellStyle name="Normal 2 2" xfId="68" xr:uid="{00000000-0005-0000-0000-00004C000000}"/>
    <cellStyle name="Normal 2 2 2" xfId="91" xr:uid="{00000000-0005-0000-0000-00004D000000}"/>
    <cellStyle name="Normal 2 2 3" xfId="103" xr:uid="{00000000-0005-0000-0000-00004E000000}"/>
    <cellStyle name="Normal 2 2 4" xfId="104" xr:uid="{00000000-0005-0000-0000-00004F000000}"/>
    <cellStyle name="Normal 2 3" xfId="86" xr:uid="{00000000-0005-0000-0000-000050000000}"/>
    <cellStyle name="Normal 2_11-07-2211-00-0000-wg-tentative-agenda-september-2007" xfId="69" xr:uid="{00000000-0005-0000-0000-000051000000}"/>
    <cellStyle name="Normal 3" xfId="70" xr:uid="{00000000-0005-0000-0000-000052000000}"/>
    <cellStyle name="Normal 3 2" xfId="71" xr:uid="{00000000-0005-0000-0000-000053000000}"/>
    <cellStyle name="Normal 3 3" xfId="88" xr:uid="{00000000-0005-0000-0000-000054000000}"/>
    <cellStyle name="Normal 3 4" xfId="92" xr:uid="{00000000-0005-0000-0000-000055000000}"/>
    <cellStyle name="Normal 3 5" xfId="96" xr:uid="{00000000-0005-0000-0000-000056000000}"/>
    <cellStyle name="Normal 3 6" xfId="97" xr:uid="{00000000-0005-0000-0000-000057000000}"/>
    <cellStyle name="Normal 3 7" xfId="98" xr:uid="{00000000-0005-0000-0000-000058000000}"/>
    <cellStyle name="Normal 3 8" xfId="100" xr:uid="{00000000-0005-0000-0000-000059000000}"/>
    <cellStyle name="Normal 3 9" xfId="101" xr:uid="{00000000-0005-0000-0000-00005A000000}"/>
    <cellStyle name="Normal 4" xfId="87" xr:uid="{00000000-0005-0000-0000-00005B000000}"/>
    <cellStyle name="Normal 5" xfId="99" xr:uid="{00000000-0005-0000-0000-00005C000000}"/>
    <cellStyle name="Normal 6" xfId="102" xr:uid="{00000000-0005-0000-0000-00005D000000}"/>
    <cellStyle name="Normal 7" xfId="105" xr:uid="{00000000-0005-0000-0000-00005E000000}"/>
    <cellStyle name="Note 2" xfId="72" xr:uid="{00000000-0005-0000-0000-00005F000000}"/>
    <cellStyle name="Note 3" xfId="94" xr:uid="{00000000-0005-0000-0000-000060000000}"/>
    <cellStyle name="Notiz" xfId="73" xr:uid="{00000000-0005-0000-0000-000061000000}"/>
    <cellStyle name="Output 2" xfId="74" xr:uid="{00000000-0005-0000-0000-000062000000}"/>
    <cellStyle name="Schlecht" xfId="75" xr:uid="{00000000-0005-0000-0000-000063000000}"/>
    <cellStyle name="Time" xfId="106" xr:uid="{00000000-0005-0000-0000-000064000000}"/>
    <cellStyle name="Title 2" xfId="76" xr:uid="{00000000-0005-0000-0000-000065000000}"/>
    <cellStyle name="Title 3" xfId="111" xr:uid="{00000000-0005-0000-0000-000066000000}"/>
    <cellStyle name="Total 2" xfId="77" xr:uid="{00000000-0005-0000-0000-000067000000}"/>
    <cellStyle name="Überschrift" xfId="78" xr:uid="{00000000-0005-0000-0000-000068000000}"/>
    <cellStyle name="Überschrift 1" xfId="79" xr:uid="{00000000-0005-0000-0000-000069000000}"/>
    <cellStyle name="Überschrift 2" xfId="80" xr:uid="{00000000-0005-0000-0000-00006A000000}"/>
    <cellStyle name="Überschrift 3" xfId="81" xr:uid="{00000000-0005-0000-0000-00006B000000}"/>
    <cellStyle name="Überschrift 4" xfId="82" xr:uid="{00000000-0005-0000-0000-00006C000000}"/>
    <cellStyle name="Verknüpfte Zelle" xfId="83" xr:uid="{00000000-0005-0000-0000-00006D000000}"/>
    <cellStyle name="Warning Text 2" xfId="84" xr:uid="{00000000-0005-0000-0000-00006E000000}"/>
    <cellStyle name="Zelle überprüfen" xfId="85" xr:uid="{00000000-0005-0000-0000-00006F000000}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 xr9:uid="{00000000-0011-0000-FFFF-FFFF00000000}">
      <tableStyleElement type="wholeTable" dxfId="5"/>
      <tableStyleElement type="headerRow" dxfId="4"/>
      <tableStyleElement type="firstColumn" dxfId="3"/>
    </tableStyle>
    <tableStyle name="Five-day event schedule 2" pivot="0" count="3" xr9:uid="{00000000-0011-0000-FFFF-FFFF01000000}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h89.koo@samsung.com" TargetMode="External"/><Relationship Id="rId1" Type="http://schemas.openxmlformats.org/officeDocument/2006/relationships/hyperlink" Target="mailto:edward.ks.au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1/documents?is_dcn=0191&amp;is_group=00bq&amp;is_year=2025" TargetMode="External"/><Relationship Id="rId2" Type="http://schemas.openxmlformats.org/officeDocument/2006/relationships/hyperlink" Target="https://mentor.ieee.org/802.11/documents?is_dcn=0191&amp;is_group=00bq&amp;is_year=2025" TargetMode="External"/><Relationship Id="rId1" Type="http://schemas.openxmlformats.org/officeDocument/2006/relationships/hyperlink" Target="https://mentor.ieee.org/802.11/documents?is_dcn=0191&amp;is_group=00bq&amp;is_year=2025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mentor.ieee.org/802.11/documents?is_dcn=0365&amp;is_group=00bq&amp;is_year=2025" TargetMode="External"/><Relationship Id="rId4" Type="http://schemas.openxmlformats.org/officeDocument/2006/relationships/hyperlink" Target="https://mentor.ieee.org/802.11/documents?is_dcn=0363&amp;is_group=00bq&amp;is_year=2025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1/documents?is_dcn=0191&amp;is_group=00bq&amp;is_year=2025" TargetMode="External"/><Relationship Id="rId2" Type="http://schemas.openxmlformats.org/officeDocument/2006/relationships/hyperlink" Target="https://mentor.ieee.org/802.11/documents?is_dcn=0191&amp;is_group=00bq&amp;is_year=2025" TargetMode="External"/><Relationship Id="rId1" Type="http://schemas.openxmlformats.org/officeDocument/2006/relationships/hyperlink" Target="https://mentor.ieee.org/802.11/documents?is_dcn=0191&amp;is_group=00bq&amp;is_year=2025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mentor.ieee.org/802.11/documents?is_dcn=0433&amp;is_group=00bq&amp;is_year=2025" TargetMode="External"/><Relationship Id="rId4" Type="http://schemas.openxmlformats.org/officeDocument/2006/relationships/hyperlink" Target="https://mentor.ieee.org/802.11/documents?is_dcn=0300&amp;is_group=00bq&amp;is_year=2025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1/documents?is_dcn=0191&amp;is_group=00bq&amp;is_year=2025" TargetMode="External"/><Relationship Id="rId2" Type="http://schemas.openxmlformats.org/officeDocument/2006/relationships/hyperlink" Target="https://mentor.ieee.org/802.11/documents?is_dcn=0191&amp;is_group=00bq&amp;is_year=2025" TargetMode="External"/><Relationship Id="rId1" Type="http://schemas.openxmlformats.org/officeDocument/2006/relationships/hyperlink" Target="https://mentor.ieee.org/802.11/documents?is_dcn=0191&amp;is_group=00bq&amp;is_year=2025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mentor.ieee.org/802.11/documents?is_dcn=0632&amp;is_group=00bq&amp;is_year=2025" TargetMode="External"/><Relationship Id="rId4" Type="http://schemas.openxmlformats.org/officeDocument/2006/relationships/hyperlink" Target="https://mentor.ieee.org/802.11/documents?is_dcn=0628&amp;is_group=00bq&amp;is_year=2025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1/documents?is_dcn=0191&amp;is_group=00bq&amp;is_year=2025" TargetMode="External"/><Relationship Id="rId2" Type="http://schemas.openxmlformats.org/officeDocument/2006/relationships/hyperlink" Target="https://mentor.ieee.org/802.11/documents?is_dcn=0191&amp;is_group=00bq&amp;is_year=2025" TargetMode="External"/><Relationship Id="rId1" Type="http://schemas.openxmlformats.org/officeDocument/2006/relationships/hyperlink" Target="https://mentor.ieee.org/802.11/documents?is_dcn=0191&amp;is_group=00bq&amp;is_year=2025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mentor.ieee.org/802.11/documents?is_dcn=0431&amp;is_group=00bq&amp;is_year=2025" TargetMode="External"/><Relationship Id="rId4" Type="http://schemas.openxmlformats.org/officeDocument/2006/relationships/hyperlink" Target="https://mentor.ieee.org/802.11/documents?is_dcn=0428&amp;is_group=00bq&amp;is_year=2025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ocuments?is_dcn=0366&amp;is_group=00bq&amp;is_year=2025" TargetMode="External"/><Relationship Id="rId13" Type="http://schemas.openxmlformats.org/officeDocument/2006/relationships/hyperlink" Target="https://mentor.ieee.org/802.11/documents?is_dcn=0428&amp;is_group=00bq&amp;is_year=2025" TargetMode="External"/><Relationship Id="rId18" Type="http://schemas.openxmlformats.org/officeDocument/2006/relationships/hyperlink" Target="https://mentor.ieee.org/802.11/documents?is_dcn=0434&amp;is_group=00bq&amp;is_year=2025" TargetMode="External"/><Relationship Id="rId3" Type="http://schemas.openxmlformats.org/officeDocument/2006/relationships/hyperlink" Target="https://mentor.ieee.org/802.11/documents?is_dcn=0261&amp;is_group=00bq&amp;is_year=2025" TargetMode="External"/><Relationship Id="rId7" Type="http://schemas.openxmlformats.org/officeDocument/2006/relationships/hyperlink" Target="https://mentor.ieee.org/802.11/documents?is_dcn=0370&amp;is_group=00bq&amp;is_year=2025" TargetMode="External"/><Relationship Id="rId12" Type="http://schemas.openxmlformats.org/officeDocument/2006/relationships/hyperlink" Target="https://mentor.ieee.org/802.11/documents?is_dcn=0300&amp;is_group=00bq&amp;is_year=2025" TargetMode="External"/><Relationship Id="rId17" Type="http://schemas.openxmlformats.org/officeDocument/2006/relationships/hyperlink" Target="https://mentor.ieee.org/802.11/documents?is_dcn=0256&amp;is_group=00bq&amp;is_year=2025" TargetMode="External"/><Relationship Id="rId2" Type="http://schemas.openxmlformats.org/officeDocument/2006/relationships/hyperlink" Target="https://mentor.ieee.org/802.11/documents?is_dcn=0238&amp;is_group=00bq&amp;is_year=2025" TargetMode="External"/><Relationship Id="rId16" Type="http://schemas.openxmlformats.org/officeDocument/2006/relationships/hyperlink" Target="https://mentor.ieee.org/802.11/documents?is_dcn=0628&amp;is_group=00bq&amp;is_year=2025" TargetMode="External"/><Relationship Id="rId1" Type="http://schemas.openxmlformats.org/officeDocument/2006/relationships/hyperlink" Target="https://mentor.ieee.org/802.11/documents?is_dcn=179&amp;is_group=00bq&amp;is_year=2025" TargetMode="External"/><Relationship Id="rId6" Type="http://schemas.openxmlformats.org/officeDocument/2006/relationships/hyperlink" Target="https://mentor.ieee.org/802.11/documents?is_dcn=0360&amp;is_group=00bq&amp;is_year=2025" TargetMode="External"/><Relationship Id="rId11" Type="http://schemas.openxmlformats.org/officeDocument/2006/relationships/hyperlink" Target="https://mentor.ieee.org/802.11/documents?is_dcn=0365&amp;is_group=00bq&amp;is_year=2025" TargetMode="External"/><Relationship Id="rId5" Type="http://schemas.openxmlformats.org/officeDocument/2006/relationships/hyperlink" Target="https://mentor.ieee.org/802.11/documents?is_dcn=0310&amp;is_group=00bq&amp;is_year=2025" TargetMode="External"/><Relationship Id="rId15" Type="http://schemas.openxmlformats.org/officeDocument/2006/relationships/hyperlink" Target="https://mentor.ieee.org/802.11/documents?is_dcn=0433&amp;is_group=00bq&amp;is_year=2025" TargetMode="External"/><Relationship Id="rId10" Type="http://schemas.openxmlformats.org/officeDocument/2006/relationships/hyperlink" Target="https://mentor.ieee.org/802.11/documents?is_dcn=0363&amp;is_group=00bq&amp;is_year=2025" TargetMode="External"/><Relationship Id="rId19" Type="http://schemas.openxmlformats.org/officeDocument/2006/relationships/hyperlink" Target="https://mentor.ieee.org/802.11/documents?is_dcn=0632&amp;is_group=00bq&amp;is_year=2025" TargetMode="External"/><Relationship Id="rId4" Type="http://schemas.openxmlformats.org/officeDocument/2006/relationships/hyperlink" Target="https://mentor.ieee.org/802.11/documents?is_dcn=0372&amp;is_group=00bq&amp;is_year=2025" TargetMode="External"/><Relationship Id="rId9" Type="http://schemas.openxmlformats.org/officeDocument/2006/relationships/hyperlink" Target="https://mentor.ieee.org/802.11/documents?is_dcn=0294&amp;is_group=00bq&amp;is_year=2025" TargetMode="External"/><Relationship Id="rId14" Type="http://schemas.openxmlformats.org/officeDocument/2006/relationships/hyperlink" Target="https://mentor.ieee.org/802.11/documents?is_dcn=0431&amp;is_group=00bq&amp;is_year=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45"/>
    <pageSetUpPr fitToPage="1"/>
  </sheetPr>
  <dimension ref="A1:P35"/>
  <sheetViews>
    <sheetView tabSelected="1" zoomScale="80" zoomScaleNormal="80" workbookViewId="0">
      <selection activeCell="C4" sqref="C4"/>
    </sheetView>
  </sheetViews>
  <sheetFormatPr defaultColWidth="9.28515625" defaultRowHeight="20.100000000000001" customHeight="1" x14ac:dyDescent="0.25"/>
  <cols>
    <col min="1" max="1" width="1.42578125" style="2" customWidth="1"/>
    <col min="2" max="2" width="19.7109375" style="8" customWidth="1"/>
    <col min="3" max="3" width="18.7109375" style="8" customWidth="1"/>
    <col min="4" max="5" width="9.28515625" style="8"/>
    <col min="6" max="6" width="14.28515625" style="8" customWidth="1"/>
    <col min="7" max="7" width="9.28515625" style="8"/>
    <col min="8" max="8" width="22" style="8" customWidth="1"/>
    <col min="9" max="9" width="15.28515625" style="8" customWidth="1"/>
    <col min="10" max="16384" width="9.28515625" style="8"/>
  </cols>
  <sheetData>
    <row r="1" spans="1:16" s="5" customFormat="1" ht="20.100000000000001" customHeigh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ht="20.100000000000001" customHeight="1" x14ac:dyDescent="0.3">
      <c r="B2" s="6"/>
      <c r="C2" s="7" t="s">
        <v>45</v>
      </c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ht="20.100000000000001" customHeight="1" x14ac:dyDescent="0.3">
      <c r="B3" s="6"/>
      <c r="C3" s="9" t="s">
        <v>0</v>
      </c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ht="20.100000000000001" customHeight="1" x14ac:dyDescent="0.3">
      <c r="B4" s="9" t="s">
        <v>1</v>
      </c>
      <c r="C4" s="9" t="s">
        <v>163</v>
      </c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ht="20.100000000000001" customHeight="1" x14ac:dyDescent="0.3">
      <c r="B5" s="9" t="s">
        <v>2</v>
      </c>
      <c r="C5" s="10" t="s">
        <v>123</v>
      </c>
      <c r="D5" s="6"/>
      <c r="E5" s="6"/>
      <c r="F5" s="6"/>
      <c r="G5" s="11"/>
      <c r="H5" s="6"/>
      <c r="I5" s="6"/>
      <c r="J5" s="6"/>
      <c r="K5" s="6"/>
      <c r="L5" s="6"/>
      <c r="M5" s="6"/>
    </row>
    <row r="6" spans="1:16" s="16" customFormat="1" ht="20.100000000000001" customHeight="1" thickBot="1" x14ac:dyDescent="0.35">
      <c r="A6" s="13"/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6" ht="20.100000000000001" customHeight="1" x14ac:dyDescent="0.3">
      <c r="B7" s="9" t="s">
        <v>3</v>
      </c>
      <c r="C7" s="10" t="s">
        <v>124</v>
      </c>
      <c r="D7" s="17"/>
      <c r="E7" s="17"/>
      <c r="F7" s="17"/>
      <c r="G7" s="17"/>
      <c r="H7" s="6"/>
      <c r="I7" s="6"/>
      <c r="J7" s="6"/>
      <c r="K7" s="6"/>
      <c r="L7" s="6"/>
      <c r="M7" s="6"/>
    </row>
    <row r="8" spans="1:16" ht="20.100000000000001" customHeight="1" x14ac:dyDescent="0.3">
      <c r="B8" s="9" t="s">
        <v>4</v>
      </c>
      <c r="C8" s="20">
        <v>44300</v>
      </c>
      <c r="D8" s="17"/>
      <c r="E8" s="17"/>
      <c r="F8" s="17"/>
      <c r="G8" s="17"/>
      <c r="H8" s="6"/>
      <c r="I8" s="6"/>
      <c r="J8" s="6"/>
      <c r="K8" s="6"/>
      <c r="L8" s="6"/>
      <c r="M8" s="6"/>
    </row>
    <row r="9" spans="1:16" s="63" customFormat="1" ht="20.100000000000001" customHeight="1" x14ac:dyDescent="0.3">
      <c r="A9" s="65"/>
      <c r="B9" s="9" t="s">
        <v>5</v>
      </c>
      <c r="C9" s="10" t="s">
        <v>33</v>
      </c>
      <c r="D9" s="12"/>
      <c r="E9" s="12"/>
      <c r="F9" s="12"/>
      <c r="G9" s="12"/>
      <c r="H9" s="12"/>
      <c r="I9" s="10"/>
      <c r="J9" s="12"/>
      <c r="K9" s="17"/>
      <c r="L9" s="17"/>
      <c r="M9" s="17"/>
    </row>
    <row r="10" spans="1:16" s="63" customFormat="1" ht="20.100000000000001" customHeight="1" x14ac:dyDescent="0.3">
      <c r="A10" s="65"/>
      <c r="B10" s="17"/>
      <c r="C10" s="12" t="s">
        <v>46</v>
      </c>
      <c r="D10" s="12"/>
      <c r="E10" s="12"/>
      <c r="F10" s="12"/>
      <c r="G10" s="12"/>
      <c r="H10" s="12"/>
      <c r="I10" s="12"/>
      <c r="J10" s="12"/>
      <c r="K10" s="17"/>
      <c r="L10" s="17"/>
      <c r="M10" s="17"/>
    </row>
    <row r="11" spans="1:16" s="63" customFormat="1" ht="20.100000000000001" customHeight="1" x14ac:dyDescent="0.3">
      <c r="A11" s="65"/>
      <c r="B11" s="17"/>
      <c r="C11" s="64" t="s">
        <v>34</v>
      </c>
      <c r="D11" s="12"/>
      <c r="E11" s="12"/>
      <c r="F11" s="12"/>
      <c r="G11" s="12"/>
      <c r="H11" s="12"/>
      <c r="I11" s="94"/>
      <c r="J11" s="94"/>
      <c r="K11" s="94"/>
      <c r="L11" s="94"/>
      <c r="M11" s="94"/>
    </row>
    <row r="12" spans="1:16" s="63" customFormat="1" ht="20.100000000000001" customHeight="1" x14ac:dyDescent="0.3">
      <c r="A12" s="65"/>
      <c r="B12" s="17"/>
      <c r="C12" s="12"/>
      <c r="D12" s="12"/>
      <c r="E12" s="12"/>
      <c r="F12" s="12"/>
      <c r="G12" s="12"/>
      <c r="H12" s="12"/>
      <c r="I12" s="64"/>
      <c r="J12" s="12"/>
      <c r="K12" s="17"/>
      <c r="L12" s="17"/>
      <c r="M12" s="17"/>
    </row>
    <row r="13" spans="1:16" s="63" customFormat="1" ht="20.100000000000001" customHeight="1" x14ac:dyDescent="0.3">
      <c r="A13" s="65"/>
      <c r="C13" s="10" t="s">
        <v>115</v>
      </c>
      <c r="D13" s="12"/>
      <c r="E13" s="12"/>
      <c r="F13" s="12"/>
      <c r="G13" s="17"/>
      <c r="H13" s="17"/>
      <c r="I13" s="10"/>
      <c r="J13" s="12"/>
      <c r="K13" s="17"/>
      <c r="L13" s="17"/>
      <c r="M13" s="17"/>
    </row>
    <row r="14" spans="1:16" s="63" customFormat="1" ht="20.100000000000001" customHeight="1" x14ac:dyDescent="0.3">
      <c r="A14" s="66"/>
      <c r="C14" s="12" t="s">
        <v>47</v>
      </c>
      <c r="D14" s="12"/>
      <c r="E14" s="12"/>
      <c r="F14" s="12"/>
      <c r="G14" s="17"/>
      <c r="H14" s="17"/>
      <c r="I14" s="12"/>
      <c r="J14" s="12"/>
      <c r="K14" s="17"/>
      <c r="L14" s="17"/>
      <c r="M14" s="17"/>
    </row>
    <row r="15" spans="1:16" s="63" customFormat="1" ht="20.100000000000001" customHeight="1" x14ac:dyDescent="0.3">
      <c r="A15" s="66"/>
      <c r="C15" s="64" t="s">
        <v>48</v>
      </c>
      <c r="D15" s="12"/>
      <c r="E15" s="12"/>
      <c r="F15" s="12"/>
      <c r="G15" s="17"/>
      <c r="H15" s="17"/>
      <c r="I15" s="64"/>
      <c r="J15" s="12"/>
      <c r="K15" s="17"/>
      <c r="L15" s="17"/>
      <c r="M15" s="17"/>
    </row>
    <row r="16" spans="1:16" s="63" customFormat="1" ht="20.100000000000001" customHeight="1" x14ac:dyDescent="0.3">
      <c r="A16" s="66"/>
      <c r="C16" s="17"/>
      <c r="D16" s="17"/>
      <c r="E16" s="17"/>
      <c r="F16" s="17"/>
      <c r="G16" s="17"/>
      <c r="H16" s="17"/>
      <c r="I16" s="64"/>
      <c r="J16" s="17"/>
      <c r="K16" s="17"/>
      <c r="L16" s="17"/>
      <c r="M16" s="17"/>
      <c r="P16" s="67"/>
    </row>
    <row r="17" spans="1:16" s="63" customFormat="1" ht="20.100000000000001" customHeight="1" x14ac:dyDescent="0.3">
      <c r="A17" s="66"/>
      <c r="C17" s="17"/>
      <c r="D17" s="17"/>
      <c r="E17" s="17"/>
      <c r="F17" s="17"/>
      <c r="G17" s="17"/>
      <c r="H17" s="17"/>
      <c r="I17" s="10"/>
      <c r="J17" s="17"/>
      <c r="K17" s="17"/>
      <c r="L17" s="17"/>
      <c r="M17" s="17"/>
    </row>
    <row r="18" spans="1:16" s="63" customFormat="1" ht="20.100000000000001" customHeight="1" x14ac:dyDescent="0.3">
      <c r="A18" s="66"/>
      <c r="C18" s="17"/>
      <c r="D18" s="17"/>
      <c r="E18" s="17"/>
      <c r="F18" s="17"/>
      <c r="G18" s="17"/>
      <c r="H18" s="17"/>
      <c r="I18" s="12"/>
      <c r="J18" s="17"/>
      <c r="K18" s="17"/>
      <c r="L18" s="17"/>
      <c r="M18" s="17"/>
    </row>
    <row r="19" spans="1:16" s="63" customFormat="1" ht="20.100000000000001" customHeight="1" x14ac:dyDescent="0.3">
      <c r="A19" s="66"/>
      <c r="C19" s="17"/>
      <c r="D19" s="17"/>
      <c r="E19" s="17"/>
      <c r="F19" s="17"/>
      <c r="G19" s="17"/>
      <c r="H19" s="17"/>
      <c r="I19" s="64"/>
      <c r="J19" s="17"/>
      <c r="K19" s="17"/>
      <c r="L19" s="17"/>
      <c r="M19" s="17"/>
    </row>
    <row r="20" spans="1:16" ht="20.100000000000001" customHeight="1" x14ac:dyDescent="0.25"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</row>
    <row r="21" spans="1:16" ht="20.100000000000001" customHeight="1" x14ac:dyDescent="0.25">
      <c r="B21" s="93" t="s">
        <v>7</v>
      </c>
      <c r="C21" s="92" t="s">
        <v>125</v>
      </c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</row>
    <row r="22" spans="1:16" ht="20.45" customHeight="1" x14ac:dyDescent="0.25">
      <c r="B22" s="93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</row>
    <row r="30" spans="1:16" ht="20.100000000000001" customHeight="1" x14ac:dyDescent="0.25">
      <c r="B30" s="18"/>
      <c r="C30" s="48"/>
      <c r="D30" s="48"/>
      <c r="E30" s="48"/>
      <c r="F30" s="48"/>
    </row>
    <row r="31" spans="1:16" ht="20.100000000000001" customHeight="1" x14ac:dyDescent="0.25">
      <c r="C31" s="19"/>
      <c r="D31" s="19"/>
      <c r="E31" s="19"/>
      <c r="F31" s="19"/>
    </row>
    <row r="32" spans="1:16" ht="20.100000000000001" customHeight="1" x14ac:dyDescent="0.25">
      <c r="C32" s="47"/>
      <c r="D32" s="47"/>
      <c r="E32" s="47"/>
      <c r="F32" s="47"/>
    </row>
    <row r="33" spans="3:6" ht="20.100000000000001" customHeight="1" x14ac:dyDescent="0.25">
      <c r="C33" s="19"/>
      <c r="D33" s="19"/>
      <c r="E33" s="19"/>
      <c r="F33" s="19"/>
    </row>
    <row r="34" spans="3:6" ht="20.100000000000001" customHeight="1" x14ac:dyDescent="0.25">
      <c r="C34" s="47"/>
      <c r="D34" s="47"/>
      <c r="E34" s="47"/>
      <c r="F34" s="47"/>
    </row>
    <row r="35" spans="3:6" ht="20.100000000000001" customHeight="1" x14ac:dyDescent="0.25">
      <c r="C35" s="47"/>
      <c r="D35" s="47"/>
      <c r="E35" s="47"/>
      <c r="F35" s="47"/>
    </row>
  </sheetData>
  <mergeCells count="3">
    <mergeCell ref="C21:P22"/>
    <mergeCell ref="B21:B22"/>
    <mergeCell ref="I11:M11"/>
  </mergeCells>
  <phoneticPr fontId="0" type="noConversion"/>
  <hyperlinks>
    <hyperlink ref="C11" r:id="rId1" xr:uid="{00000000-0004-0000-0000-000000000000}"/>
    <hyperlink ref="C15" r:id="rId2" xr:uid="{75550F51-54A7-47C9-BBF2-7F34B6FF307C}"/>
  </hyperlinks>
  <printOptions horizontalCentered="1"/>
  <pageMargins left="0.75" right="0.75" top="1" bottom="1" header="0.5" footer="0.5"/>
  <pageSetup scale="52" fitToHeight="2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M73"/>
  <sheetViews>
    <sheetView zoomScaleNormal="10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95" t="s">
        <v>136</v>
      </c>
      <c r="B1" s="96"/>
      <c r="C1" s="96"/>
      <c r="D1" s="96"/>
      <c r="E1" s="96"/>
      <c r="F1" s="96"/>
      <c r="G1" s="96"/>
      <c r="H1" s="96"/>
    </row>
    <row r="2" spans="1:9" s="1" customFormat="1" ht="31.5" x14ac:dyDescent="0.25">
      <c r="A2" s="21" t="s">
        <v>8</v>
      </c>
      <c r="B2" s="21" t="s">
        <v>6</v>
      </c>
      <c r="C2" s="73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99</v>
      </c>
    </row>
    <row r="3" spans="1:9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9" s="50" customFormat="1" x14ac:dyDescent="0.2">
      <c r="A4" s="23" t="s">
        <v>16</v>
      </c>
      <c r="B4" s="27" t="s">
        <v>147</v>
      </c>
      <c r="C4" s="27"/>
      <c r="D4" s="27" t="s">
        <v>32</v>
      </c>
      <c r="E4" s="39">
        <v>0.39583333333333331</v>
      </c>
      <c r="F4" s="32">
        <v>1</v>
      </c>
      <c r="G4" s="39">
        <f t="shared" ref="G4:G5" si="0">E4+TIME(0,F4,0)</f>
        <v>0.39652777777777776</v>
      </c>
      <c r="H4" s="35"/>
    </row>
    <row r="5" spans="1:9" s="50" customFormat="1" ht="28.5" x14ac:dyDescent="0.2">
      <c r="A5" s="68" t="s">
        <v>17</v>
      </c>
      <c r="B5" s="69" t="s">
        <v>42</v>
      </c>
      <c r="C5" s="69"/>
      <c r="D5" s="69" t="s">
        <v>40</v>
      </c>
      <c r="E5" s="70">
        <f>G4</f>
        <v>0.39652777777777776</v>
      </c>
      <c r="F5" s="71">
        <v>3</v>
      </c>
      <c r="G5" s="70">
        <f t="shared" si="0"/>
        <v>0.39861111111111108</v>
      </c>
      <c r="H5" s="35"/>
    </row>
    <row r="6" spans="1:9" s="50" customFormat="1" x14ac:dyDescent="0.2">
      <c r="A6" s="23" t="s">
        <v>18</v>
      </c>
      <c r="B6" s="27" t="s">
        <v>31</v>
      </c>
      <c r="C6" s="53"/>
      <c r="D6" s="27" t="s">
        <v>32</v>
      </c>
      <c r="E6" s="70">
        <f>G5</f>
        <v>0.39861111111111108</v>
      </c>
      <c r="F6" s="32">
        <v>2</v>
      </c>
      <c r="G6" s="39">
        <f t="shared" ref="G6" si="1">E6+TIME(0,F6,0)</f>
        <v>0.39999999999999997</v>
      </c>
      <c r="H6" s="35"/>
    </row>
    <row r="7" spans="1:9" s="50" customFormat="1" x14ac:dyDescent="0.2">
      <c r="A7" s="42"/>
      <c r="B7" s="42"/>
      <c r="C7" s="42"/>
      <c r="D7" s="42"/>
      <c r="E7" s="45"/>
      <c r="F7" s="46"/>
      <c r="G7" s="45"/>
      <c r="H7" s="42"/>
      <c r="I7" s="72"/>
    </row>
    <row r="8" spans="1:9" s="50" customFormat="1" ht="15" x14ac:dyDescent="0.25">
      <c r="A8" s="58" t="s">
        <v>19</v>
      </c>
      <c r="B8" s="59" t="s">
        <v>38</v>
      </c>
      <c r="C8" s="59"/>
      <c r="D8" s="59"/>
      <c r="E8" s="60"/>
      <c r="F8" s="61"/>
      <c r="G8" s="60"/>
      <c r="H8" s="62"/>
    </row>
    <row r="9" spans="1:9" s="50" customFormat="1" ht="15" x14ac:dyDescent="0.25">
      <c r="A9" s="51" t="s">
        <v>20</v>
      </c>
      <c r="B9" s="28" t="s">
        <v>21</v>
      </c>
      <c r="C9" s="28"/>
      <c r="D9" s="28"/>
      <c r="E9" s="40"/>
      <c r="F9" s="33"/>
      <c r="G9" s="40"/>
      <c r="H9" s="36"/>
    </row>
    <row r="10" spans="1:9" s="50" customFormat="1" x14ac:dyDescent="0.2">
      <c r="A10" s="23" t="s">
        <v>22</v>
      </c>
      <c r="B10" s="27" t="s">
        <v>35</v>
      </c>
      <c r="C10" s="86" t="s">
        <v>126</v>
      </c>
      <c r="D10" s="27" t="s">
        <v>32</v>
      </c>
      <c r="E10" s="39">
        <f>G6</f>
        <v>0.39999999999999997</v>
      </c>
      <c r="F10" s="32">
        <v>1</v>
      </c>
      <c r="G10" s="39">
        <f t="shared" ref="G10" si="2">E10+TIME(0,F10,0)</f>
        <v>0.40069444444444441</v>
      </c>
      <c r="H10" s="35"/>
    </row>
    <row r="11" spans="1:9" s="50" customFormat="1" ht="15" x14ac:dyDescent="0.25">
      <c r="A11" s="23" t="s">
        <v>23</v>
      </c>
      <c r="B11" s="27" t="s">
        <v>36</v>
      </c>
      <c r="C11" s="86" t="s">
        <v>126</v>
      </c>
      <c r="D11" s="27" t="s">
        <v>32</v>
      </c>
      <c r="E11" s="39">
        <f>G10</f>
        <v>0.40069444444444441</v>
      </c>
      <c r="F11" s="32">
        <v>5</v>
      </c>
      <c r="G11" s="39">
        <f>E11+TIME(0,F11,0)</f>
        <v>0.40416666666666662</v>
      </c>
      <c r="H11" s="36"/>
    </row>
    <row r="12" spans="1:9" s="50" customFormat="1" ht="15" x14ac:dyDescent="0.25">
      <c r="A12" s="51" t="s">
        <v>24</v>
      </c>
      <c r="B12" s="28" t="s">
        <v>41</v>
      </c>
      <c r="C12" s="28"/>
      <c r="D12" s="28"/>
      <c r="E12" s="40"/>
      <c r="F12" s="33"/>
      <c r="G12" s="40"/>
      <c r="H12" s="36"/>
    </row>
    <row r="13" spans="1:9" s="50" customFormat="1" x14ac:dyDescent="0.2">
      <c r="A13" s="23" t="s">
        <v>37</v>
      </c>
      <c r="B13" s="27" t="s">
        <v>39</v>
      </c>
      <c r="C13" s="86" t="s">
        <v>126</v>
      </c>
      <c r="D13" s="27" t="s">
        <v>32</v>
      </c>
      <c r="E13" s="39">
        <f>G11</f>
        <v>0.40416666666666662</v>
      </c>
      <c r="F13" s="32">
        <v>1</v>
      </c>
      <c r="G13" s="39">
        <f t="shared" ref="G13" si="3">E13+TIME(0,F13,0)</f>
        <v>0.40486111111111106</v>
      </c>
      <c r="H13" s="35"/>
    </row>
    <row r="14" spans="1:9" s="50" customFormat="1" x14ac:dyDescent="0.2">
      <c r="A14" s="42"/>
      <c r="B14" s="42"/>
      <c r="C14" s="42"/>
      <c r="D14" s="42"/>
      <c r="E14" s="45"/>
      <c r="F14" s="46"/>
      <c r="G14" s="45"/>
      <c r="H14" s="42"/>
      <c r="I14" s="72"/>
    </row>
    <row r="15" spans="1:9" s="50" customFormat="1" ht="15" x14ac:dyDescent="0.25">
      <c r="A15" s="58" t="s">
        <v>25</v>
      </c>
      <c r="B15" s="59" t="s">
        <v>94</v>
      </c>
      <c r="C15" s="59"/>
      <c r="D15" s="59"/>
      <c r="E15" s="60"/>
      <c r="F15" s="61"/>
      <c r="G15" s="60"/>
      <c r="H15" s="62"/>
    </row>
    <row r="16" spans="1:9" s="50" customFormat="1" x14ac:dyDescent="0.2">
      <c r="A16" s="68" t="s">
        <v>26</v>
      </c>
      <c r="B16" s="81" t="s">
        <v>100</v>
      </c>
      <c r="C16" s="86" t="s">
        <v>102</v>
      </c>
      <c r="D16" s="69" t="s">
        <v>79</v>
      </c>
      <c r="E16" s="39">
        <f>G13</f>
        <v>0.40486111111111106</v>
      </c>
      <c r="F16" s="71">
        <v>30</v>
      </c>
      <c r="G16" s="70">
        <f t="shared" ref="G16" si="4">E16+TIME(0,F16,0)</f>
        <v>0.42569444444444438</v>
      </c>
      <c r="H16" s="35"/>
    </row>
    <row r="17" spans="1:8" s="50" customFormat="1" x14ac:dyDescent="0.2">
      <c r="A17" s="68" t="s">
        <v>95</v>
      </c>
      <c r="B17" s="81" t="s">
        <v>103</v>
      </c>
      <c r="C17" s="53" t="s">
        <v>104</v>
      </c>
      <c r="D17" s="69" t="s">
        <v>132</v>
      </c>
      <c r="E17" s="39">
        <f>G16</f>
        <v>0.42569444444444438</v>
      </c>
      <c r="F17" s="71">
        <v>30</v>
      </c>
      <c r="G17" s="70">
        <f t="shared" ref="G17" si="5">E17+TIME(0,F17,0)</f>
        <v>0.44652777777777769</v>
      </c>
      <c r="H17" s="35"/>
    </row>
    <row r="18" spans="1:8" s="50" customFormat="1" x14ac:dyDescent="0.2">
      <c r="A18" s="68"/>
      <c r="B18" s="76"/>
      <c r="C18" s="53"/>
      <c r="D18" s="69"/>
      <c r="E18" s="70"/>
      <c r="F18" s="71"/>
      <c r="G18" s="70"/>
      <c r="H18" s="35"/>
    </row>
    <row r="19" spans="1:8" s="50" customFormat="1" ht="15" x14ac:dyDescent="0.25">
      <c r="A19" s="58" t="s">
        <v>27</v>
      </c>
      <c r="B19" s="59" t="s">
        <v>30</v>
      </c>
      <c r="C19" s="59"/>
      <c r="D19" s="59"/>
      <c r="E19" s="60"/>
      <c r="F19" s="61"/>
      <c r="G19" s="60"/>
      <c r="H19" s="62"/>
    </row>
    <row r="20" spans="1:8" s="50" customFormat="1" x14ac:dyDescent="0.2">
      <c r="A20" s="68" t="s">
        <v>28</v>
      </c>
      <c r="B20" s="81" t="s">
        <v>43</v>
      </c>
      <c r="C20" s="86"/>
      <c r="D20" s="69" t="s">
        <v>32</v>
      </c>
      <c r="E20" s="39">
        <f>G17</f>
        <v>0.44652777777777769</v>
      </c>
      <c r="F20" s="71">
        <v>2</v>
      </c>
      <c r="G20" s="70">
        <f t="shared" ref="G20" si="6">E20+TIME(0,F20,0)</f>
        <v>0.44791666666666657</v>
      </c>
      <c r="H20" s="35"/>
    </row>
    <row r="21" spans="1:8" s="50" customFormat="1" ht="28.5" x14ac:dyDescent="0.2">
      <c r="A21" s="68" t="s">
        <v>44</v>
      </c>
      <c r="B21" s="88" t="s">
        <v>133</v>
      </c>
      <c r="C21" s="86"/>
      <c r="D21" s="69" t="s">
        <v>32</v>
      </c>
      <c r="E21" s="70">
        <f>G20</f>
        <v>0.44791666666666657</v>
      </c>
      <c r="F21" s="71">
        <v>1</v>
      </c>
      <c r="G21" s="70">
        <f t="shared" ref="G21" si="7">E21+TIME(0,F21,0)</f>
        <v>0.44861111111111102</v>
      </c>
      <c r="H21" s="35"/>
    </row>
    <row r="22" spans="1:8" s="50" customFormat="1" x14ac:dyDescent="0.2">
      <c r="A22" s="87"/>
      <c r="B22" s="81"/>
      <c r="C22" s="86"/>
      <c r="D22" s="69"/>
      <c r="E22" s="39"/>
      <c r="F22" s="71"/>
      <c r="G22" s="70"/>
      <c r="H22" s="35"/>
    </row>
    <row r="23" spans="1:8" s="50" customFormat="1" ht="15" x14ac:dyDescent="0.25">
      <c r="A23" s="54"/>
      <c r="B23" s="54" t="s">
        <v>29</v>
      </c>
      <c r="C23" s="54"/>
      <c r="D23" s="54"/>
      <c r="E23" s="55">
        <f>G21</f>
        <v>0.44861111111111102</v>
      </c>
      <c r="F23" s="56">
        <v>14</v>
      </c>
      <c r="G23" s="55">
        <v>0.45833333333333331</v>
      </c>
      <c r="H23" s="57"/>
    </row>
    <row r="24" spans="1:8" ht="13.9" customHeight="1" x14ac:dyDescent="0.2">
      <c r="A24" s="23"/>
      <c r="B24" s="27"/>
      <c r="C24" s="27"/>
      <c r="D24" s="27"/>
      <c r="E24" s="39"/>
      <c r="F24" s="32"/>
      <c r="G24" s="39"/>
      <c r="H24" s="27"/>
    </row>
    <row r="25" spans="1:8" ht="15" x14ac:dyDescent="0.2">
      <c r="A25" s="23"/>
      <c r="B25" s="27"/>
      <c r="C25" s="29"/>
      <c r="D25" s="25"/>
      <c r="E25" s="39"/>
      <c r="F25" s="32"/>
      <c r="G25" s="39"/>
      <c r="H25" s="27"/>
    </row>
    <row r="26" spans="1:8" x14ac:dyDescent="0.2">
      <c r="A26" s="23"/>
      <c r="B26" s="27"/>
      <c r="C26" s="29"/>
      <c r="D26" s="27"/>
      <c r="E26" s="39"/>
      <c r="F26" s="32"/>
      <c r="G26" s="39"/>
      <c r="H26" s="27"/>
    </row>
    <row r="27" spans="1:8" x14ac:dyDescent="0.2">
      <c r="A27" s="23"/>
      <c r="B27" s="27"/>
      <c r="C27" s="53"/>
      <c r="D27" s="27"/>
      <c r="E27" s="39"/>
      <c r="F27" s="32"/>
      <c r="G27" s="39"/>
      <c r="H27" s="27"/>
    </row>
    <row r="28" spans="1:8" x14ac:dyDescent="0.2">
      <c r="A28" s="23"/>
      <c r="B28" s="27"/>
      <c r="C28" s="53"/>
      <c r="D28" s="27"/>
      <c r="E28" s="39"/>
      <c r="F28" s="32"/>
      <c r="G28" s="39"/>
      <c r="H28" s="27"/>
    </row>
    <row r="29" spans="1:8" x14ac:dyDescent="0.2">
      <c r="A29" s="23"/>
      <c r="B29" s="27"/>
      <c r="C29" s="29"/>
      <c r="D29" s="27"/>
      <c r="E29" s="39"/>
      <c r="F29" s="32"/>
      <c r="G29" s="39"/>
      <c r="H29" s="27"/>
    </row>
    <row r="30" spans="1:8" x14ac:dyDescent="0.2">
      <c r="A30" s="23"/>
      <c r="B30" s="27"/>
      <c r="C30" s="53"/>
      <c r="D30" s="27"/>
      <c r="E30" s="39"/>
      <c r="F30" s="32"/>
      <c r="G30" s="39"/>
      <c r="H30" s="27"/>
    </row>
    <row r="31" spans="1:8" x14ac:dyDescent="0.2">
      <c r="A31" s="23"/>
      <c r="B31" s="27"/>
      <c r="C31" s="29"/>
      <c r="D31" s="27"/>
      <c r="E31" s="39"/>
      <c r="F31" s="32"/>
      <c r="G31" s="39"/>
      <c r="H31" s="27"/>
    </row>
    <row r="33" spans="1:13" x14ac:dyDescent="0.2">
      <c r="A33" s="23"/>
      <c r="B33" s="27"/>
      <c r="C33" s="53"/>
      <c r="D33" s="27"/>
      <c r="E33" s="39"/>
      <c r="F33" s="32"/>
      <c r="G33" s="39"/>
      <c r="H33" s="27"/>
    </row>
    <row r="34" spans="1:13" ht="15.75" x14ac:dyDescent="0.25">
      <c r="A34" s="22"/>
      <c r="B34" s="26"/>
      <c r="C34" s="28"/>
      <c r="D34" s="26"/>
      <c r="E34" s="38"/>
      <c r="F34" s="31"/>
      <c r="G34" s="38"/>
      <c r="H34" s="26"/>
      <c r="M34" s="27"/>
    </row>
    <row r="35" spans="1:13" ht="15" x14ac:dyDescent="0.2">
      <c r="A35" s="23"/>
      <c r="B35" s="27"/>
      <c r="C35" s="29"/>
      <c r="D35" s="27"/>
      <c r="E35" s="39"/>
      <c r="F35" s="32"/>
      <c r="G35" s="39"/>
      <c r="H35" s="25"/>
    </row>
    <row r="36" spans="1:13" x14ac:dyDescent="0.2">
      <c r="A36" s="23"/>
      <c r="B36" s="27"/>
      <c r="C36" s="29"/>
      <c r="D36" s="27"/>
      <c r="E36" s="39"/>
      <c r="F36" s="32"/>
      <c r="G36" s="39"/>
      <c r="H36" s="52"/>
    </row>
    <row r="37" spans="1:13" x14ac:dyDescent="0.2">
      <c r="A37" s="23"/>
      <c r="B37" s="27"/>
      <c r="C37" s="29"/>
      <c r="D37" s="27"/>
      <c r="E37" s="39"/>
      <c r="F37" s="32"/>
      <c r="G37" s="39"/>
      <c r="H37" s="27"/>
    </row>
    <row r="38" spans="1:13" x14ac:dyDescent="0.2">
      <c r="A38" s="23"/>
      <c r="B38" s="27"/>
      <c r="C38" s="27"/>
      <c r="D38" s="27"/>
      <c r="E38" s="39"/>
      <c r="F38" s="32"/>
      <c r="G38" s="39"/>
      <c r="H38" s="27"/>
    </row>
    <row r="39" spans="1:13" ht="15.75" x14ac:dyDescent="0.25">
      <c r="A39" s="22"/>
      <c r="B39" s="26"/>
      <c r="C39" s="28"/>
      <c r="D39" s="26"/>
      <c r="E39" s="38"/>
      <c r="F39" s="31"/>
      <c r="G39" s="38"/>
      <c r="H39" s="26"/>
    </row>
    <row r="40" spans="1:13" x14ac:dyDescent="0.2">
      <c r="A40" s="23"/>
      <c r="B40" s="27"/>
      <c r="C40" s="29"/>
      <c r="D40" s="27"/>
      <c r="E40" s="39"/>
      <c r="F40" s="32"/>
      <c r="G40" s="39"/>
      <c r="H40" s="27"/>
    </row>
    <row r="41" spans="1:13" x14ac:dyDescent="0.2">
      <c r="A41" s="23"/>
      <c r="B41" s="27"/>
      <c r="C41" s="29"/>
      <c r="D41" s="27"/>
      <c r="E41" s="39"/>
      <c r="F41" s="32"/>
      <c r="G41" s="39"/>
      <c r="H41" s="27"/>
    </row>
    <row r="42" spans="1:13" x14ac:dyDescent="0.2">
      <c r="A42" s="23"/>
      <c r="B42" s="27"/>
      <c r="C42" s="29"/>
      <c r="D42" s="27"/>
      <c r="E42" s="39"/>
      <c r="F42" s="32"/>
      <c r="G42" s="39"/>
      <c r="H42" s="27"/>
    </row>
    <row r="43" spans="1:13" x14ac:dyDescent="0.2">
      <c r="A43" s="23"/>
      <c r="B43" s="27"/>
      <c r="C43" s="29"/>
      <c r="D43" s="27"/>
      <c r="E43" s="39"/>
      <c r="F43" s="32"/>
      <c r="G43" s="39"/>
      <c r="H43" s="27"/>
    </row>
    <row r="44" spans="1:13" x14ac:dyDescent="0.2">
      <c r="A44" s="23"/>
      <c r="B44" s="27"/>
      <c r="C44" s="29"/>
      <c r="D44" s="27"/>
      <c r="E44" s="39"/>
      <c r="F44" s="32"/>
      <c r="G44" s="39"/>
      <c r="H44" s="27"/>
    </row>
    <row r="45" spans="1:13" x14ac:dyDescent="0.2">
      <c r="A45" s="23"/>
      <c r="B45" s="27"/>
      <c r="C45" s="29"/>
      <c r="D45" s="27"/>
      <c r="E45" s="39"/>
      <c r="F45" s="32"/>
      <c r="G45" s="39"/>
      <c r="H45" s="27"/>
    </row>
    <row r="46" spans="1:13" ht="15.75" x14ac:dyDescent="0.25">
      <c r="A46" s="22"/>
      <c r="B46" s="26"/>
      <c r="C46" s="28"/>
      <c r="D46" s="26"/>
      <c r="E46" s="38"/>
      <c r="F46" s="31"/>
      <c r="G46" s="38"/>
      <c r="H46" s="26"/>
    </row>
    <row r="47" spans="1:13" x14ac:dyDescent="0.2">
      <c r="A47" s="23"/>
      <c r="B47" s="27"/>
      <c r="C47" s="29"/>
      <c r="D47" s="27"/>
      <c r="E47" s="39"/>
      <c r="F47" s="32"/>
      <c r="G47" s="39"/>
      <c r="H47" s="27"/>
    </row>
    <row r="48" spans="1:13" x14ac:dyDescent="0.2">
      <c r="A48" s="23"/>
      <c r="B48" s="27"/>
      <c r="C48" s="29"/>
      <c r="D48" s="27"/>
      <c r="E48" s="39"/>
      <c r="F48" s="32"/>
      <c r="G48" s="39"/>
      <c r="H48" s="27"/>
    </row>
    <row r="49" spans="1:8" x14ac:dyDescent="0.2">
      <c r="A49" s="23"/>
      <c r="B49" s="27"/>
      <c r="C49" s="29"/>
      <c r="D49" s="27"/>
      <c r="E49" s="39"/>
      <c r="F49" s="32"/>
      <c r="G49" s="39"/>
      <c r="H49" s="27"/>
    </row>
    <row r="50" spans="1:8" x14ac:dyDescent="0.2">
      <c r="A50" s="23"/>
      <c r="B50" s="27"/>
      <c r="C50" s="29"/>
      <c r="D50" s="27"/>
      <c r="E50" s="39"/>
      <c r="F50" s="32"/>
      <c r="G50" s="39"/>
      <c r="H50" s="27"/>
    </row>
    <row r="51" spans="1:8" x14ac:dyDescent="0.2">
      <c r="A51" s="23"/>
      <c r="B51" s="27"/>
      <c r="C51" s="29"/>
      <c r="D51" s="27"/>
      <c r="E51" s="39"/>
      <c r="F51" s="32"/>
      <c r="G51" s="39"/>
      <c r="H51" s="27"/>
    </row>
    <row r="52" spans="1:8" x14ac:dyDescent="0.2">
      <c r="A52" s="23"/>
      <c r="B52" s="27"/>
      <c r="C52" s="29"/>
      <c r="D52" s="39"/>
      <c r="E52" s="39"/>
      <c r="F52" s="32"/>
      <c r="G52" s="39"/>
      <c r="H52" s="27"/>
    </row>
    <row r="53" spans="1:8" x14ac:dyDescent="0.2">
      <c r="A53" s="23"/>
      <c r="B53" s="27"/>
      <c r="C53" s="29"/>
      <c r="D53" s="27"/>
      <c r="E53" s="39"/>
      <c r="F53" s="32"/>
      <c r="G53" s="39"/>
      <c r="H53" s="27"/>
    </row>
    <row r="54" spans="1:8" x14ac:dyDescent="0.2">
      <c r="A54" s="23"/>
      <c r="B54" s="27"/>
      <c r="C54" s="29"/>
      <c r="D54" s="27"/>
      <c r="E54" s="39"/>
      <c r="F54" s="32"/>
      <c r="G54" s="39"/>
      <c r="H54" s="27"/>
    </row>
    <row r="55" spans="1:8" x14ac:dyDescent="0.2">
      <c r="A55" s="23"/>
      <c r="B55" s="27"/>
      <c r="C55" s="29"/>
      <c r="D55" s="27"/>
      <c r="E55" s="39"/>
      <c r="F55" s="32"/>
      <c r="G55" s="39"/>
      <c r="H55" s="27"/>
    </row>
    <row r="56" spans="1:8" ht="18" customHeight="1" x14ac:dyDescent="0.2">
      <c r="A56" s="23"/>
      <c r="B56" s="27"/>
      <c r="C56" s="29"/>
      <c r="D56" s="27"/>
      <c r="E56" s="39"/>
      <c r="F56" s="32"/>
      <c r="G56" s="39"/>
      <c r="H56" s="27"/>
    </row>
    <row r="57" spans="1:8" ht="15.75" x14ac:dyDescent="0.25">
      <c r="A57" s="22"/>
      <c r="B57" s="26"/>
      <c r="C57" s="28"/>
      <c r="D57" s="26"/>
      <c r="E57" s="38"/>
      <c r="F57" s="31"/>
      <c r="G57" s="38"/>
      <c r="H57" s="26"/>
    </row>
    <row r="58" spans="1:8" x14ac:dyDescent="0.2">
      <c r="A58" s="23"/>
      <c r="B58" s="27"/>
      <c r="C58" s="29"/>
      <c r="D58" s="42"/>
      <c r="E58" s="45"/>
      <c r="F58" s="46"/>
      <c r="G58" s="45"/>
      <c r="H58" s="27"/>
    </row>
    <row r="59" spans="1:8" x14ac:dyDescent="0.2">
      <c r="A59" s="44"/>
      <c r="B59" s="27"/>
      <c r="C59" s="29"/>
      <c r="D59" s="27"/>
      <c r="E59" s="39"/>
      <c r="F59" s="32"/>
      <c r="G59" s="39"/>
      <c r="H59" s="27"/>
    </row>
    <row r="60" spans="1:8" x14ac:dyDescent="0.2">
      <c r="A60" s="23"/>
      <c r="B60" s="27"/>
      <c r="C60" s="53"/>
      <c r="D60" s="27"/>
      <c r="E60" s="39"/>
      <c r="F60" s="32"/>
      <c r="G60" s="39"/>
      <c r="H60" s="27"/>
    </row>
    <row r="61" spans="1:8" ht="15" x14ac:dyDescent="0.2">
      <c r="A61" s="44"/>
      <c r="B61" s="27"/>
      <c r="C61" s="29"/>
      <c r="D61" s="27"/>
      <c r="E61" s="39"/>
      <c r="F61" s="32"/>
      <c r="G61" s="39"/>
      <c r="H61" s="25"/>
    </row>
    <row r="62" spans="1:8" ht="15" x14ac:dyDescent="0.2">
      <c r="A62" s="44"/>
      <c r="B62" s="27"/>
      <c r="C62" s="29"/>
      <c r="D62" s="27"/>
      <c r="E62" s="39"/>
      <c r="F62" s="32"/>
      <c r="G62" s="39"/>
      <c r="H62" s="25"/>
    </row>
    <row r="63" spans="1:8" ht="15" x14ac:dyDescent="0.2">
      <c r="A63" s="23"/>
      <c r="B63" s="27"/>
      <c r="C63" s="43"/>
      <c r="D63" s="27"/>
      <c r="E63" s="39"/>
      <c r="F63" s="32"/>
      <c r="G63" s="39"/>
      <c r="H63" s="25"/>
    </row>
    <row r="64" spans="1:8" ht="15" x14ac:dyDescent="0.2">
      <c r="A64" s="23"/>
      <c r="B64" s="27"/>
      <c r="C64" s="43"/>
      <c r="D64" s="27"/>
      <c r="E64" s="39"/>
      <c r="F64" s="32"/>
      <c r="G64" s="39"/>
      <c r="H64" s="25"/>
    </row>
    <row r="65" spans="1:8" ht="15" x14ac:dyDescent="0.2">
      <c r="A65" s="23"/>
      <c r="B65" s="27"/>
      <c r="C65" s="43"/>
      <c r="D65" s="27"/>
      <c r="E65" s="39"/>
      <c r="F65" s="32"/>
      <c r="G65" s="39"/>
      <c r="H65" s="25"/>
    </row>
    <row r="66" spans="1:8" ht="15" x14ac:dyDescent="0.2">
      <c r="A66" s="44"/>
      <c r="B66" s="27"/>
      <c r="C66" s="29"/>
      <c r="D66" s="27"/>
      <c r="E66" s="39"/>
      <c r="F66" s="32"/>
      <c r="G66" s="39"/>
      <c r="H66" s="25"/>
    </row>
    <row r="68" spans="1:8" x14ac:dyDescent="0.2">
      <c r="A68" s="23"/>
      <c r="B68" s="27"/>
      <c r="C68" s="53"/>
      <c r="D68" s="27"/>
      <c r="E68" s="39"/>
      <c r="F68" s="32"/>
      <c r="G68" s="39"/>
      <c r="H68" s="27"/>
    </row>
    <row r="69" spans="1:8" ht="15" x14ac:dyDescent="0.2">
      <c r="A69" s="44"/>
      <c r="B69" s="27"/>
      <c r="C69" s="43"/>
      <c r="D69" s="27"/>
      <c r="E69" s="39"/>
      <c r="F69" s="32"/>
      <c r="G69" s="39"/>
      <c r="H69" s="25"/>
    </row>
    <row r="70" spans="1:8" ht="15" x14ac:dyDescent="0.2">
      <c r="A70" s="44"/>
      <c r="B70" s="27"/>
      <c r="C70" s="43"/>
      <c r="D70" s="27"/>
      <c r="E70" s="39"/>
      <c r="F70" s="32"/>
      <c r="G70" s="39"/>
      <c r="H70" s="25"/>
    </row>
    <row r="71" spans="1:8" ht="15" x14ac:dyDescent="0.2">
      <c r="A71" s="44"/>
      <c r="B71" s="27"/>
      <c r="C71" s="43"/>
      <c r="D71" s="27"/>
      <c r="E71" s="39"/>
      <c r="F71" s="32"/>
      <c r="G71" s="39"/>
      <c r="H71" s="25"/>
    </row>
    <row r="72" spans="1:8" ht="15" x14ac:dyDescent="0.2">
      <c r="A72" s="44"/>
      <c r="B72" s="27"/>
      <c r="C72" s="27"/>
      <c r="D72" s="27"/>
      <c r="E72" s="39"/>
      <c r="F72" s="32"/>
      <c r="G72" s="39"/>
      <c r="H72" s="25"/>
    </row>
    <row r="73" spans="1:8" x14ac:dyDescent="0.2">
      <c r="A73" s="23"/>
      <c r="B73" s="27"/>
      <c r="C73" s="53"/>
      <c r="D73" s="27"/>
      <c r="E73" s="39"/>
      <c r="F73" s="32"/>
      <c r="G73" s="39"/>
      <c r="H73" s="27"/>
    </row>
  </sheetData>
  <mergeCells count="1">
    <mergeCell ref="A1:H1"/>
  </mergeCells>
  <hyperlinks>
    <hyperlink ref="C10" r:id="rId1" xr:uid="{056FC1D8-7A61-494A-92C8-7B14DE626DA5}"/>
    <hyperlink ref="C11" r:id="rId2" xr:uid="{16C4C844-5565-4FAD-97EE-AFDBF0956D61}"/>
    <hyperlink ref="C13" r:id="rId3" xr:uid="{CF0125E8-A74F-4838-A6F7-D5FE5974C1BC}"/>
    <hyperlink ref="C16" r:id="rId4" xr:uid="{F26D63BE-5375-4F9D-94B2-33DEF5FB7EDC}"/>
    <hyperlink ref="C17" r:id="rId5" xr:uid="{6E432114-2EB3-4A54-802F-B34D8CC9C450}"/>
  </hyperlinks>
  <pageMargins left="0.7" right="0.7" top="0.75" bottom="0.75" header="0.3" footer="0.3"/>
  <pageSetup paperSize="9"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69A67-1397-46B7-8DB0-D89D4F99FBB0}">
  <dimension ref="A1:M73"/>
  <sheetViews>
    <sheetView zoomScale="130" zoomScaleNormal="130" workbookViewId="0">
      <selection activeCell="B20" sqref="B20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95" t="s">
        <v>137</v>
      </c>
      <c r="B1" s="96"/>
      <c r="C1" s="96"/>
      <c r="D1" s="96"/>
      <c r="E1" s="96"/>
      <c r="F1" s="96"/>
      <c r="G1" s="96"/>
      <c r="H1" s="96"/>
    </row>
    <row r="2" spans="1:9" s="1" customFormat="1" ht="31.5" x14ac:dyDescent="0.25">
      <c r="A2" s="21" t="s">
        <v>8</v>
      </c>
      <c r="B2" s="21" t="s">
        <v>6</v>
      </c>
      <c r="C2" s="73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99</v>
      </c>
    </row>
    <row r="3" spans="1:9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9" s="50" customFormat="1" x14ac:dyDescent="0.2">
      <c r="A4" s="23" t="s">
        <v>16</v>
      </c>
      <c r="B4" s="27" t="s">
        <v>147</v>
      </c>
      <c r="C4" s="27"/>
      <c r="D4" s="27" t="s">
        <v>32</v>
      </c>
      <c r="E4" s="39">
        <v>0.39583333333333331</v>
      </c>
      <c r="F4" s="32">
        <v>1</v>
      </c>
      <c r="G4" s="39">
        <f t="shared" ref="G4:G6" si="0">E4+TIME(0,F4,0)</f>
        <v>0.39652777777777776</v>
      </c>
      <c r="H4" s="35"/>
    </row>
    <row r="5" spans="1:9" s="50" customFormat="1" ht="28.5" x14ac:dyDescent="0.2">
      <c r="A5" s="68" t="s">
        <v>17</v>
      </c>
      <c r="B5" s="69" t="s">
        <v>42</v>
      </c>
      <c r="C5" s="69"/>
      <c r="D5" s="69" t="s">
        <v>40</v>
      </c>
      <c r="E5" s="70">
        <f>G4</f>
        <v>0.39652777777777776</v>
      </c>
      <c r="F5" s="71">
        <v>3</v>
      </c>
      <c r="G5" s="70">
        <f t="shared" si="0"/>
        <v>0.39861111111111108</v>
      </c>
      <c r="H5" s="35"/>
    </row>
    <row r="6" spans="1:9" s="50" customFormat="1" x14ac:dyDescent="0.2">
      <c r="A6" s="23" t="s">
        <v>18</v>
      </c>
      <c r="B6" s="27" t="s">
        <v>31</v>
      </c>
      <c r="C6" s="53"/>
      <c r="D6" s="27" t="s">
        <v>32</v>
      </c>
      <c r="E6" s="70">
        <f>G5</f>
        <v>0.39861111111111108</v>
      </c>
      <c r="F6" s="32">
        <v>2</v>
      </c>
      <c r="G6" s="39">
        <f t="shared" si="0"/>
        <v>0.39999999999999997</v>
      </c>
      <c r="H6" s="35"/>
    </row>
    <row r="7" spans="1:9" s="50" customFormat="1" x14ac:dyDescent="0.2">
      <c r="A7" s="42"/>
      <c r="B7" s="42"/>
      <c r="C7" s="42"/>
      <c r="D7" s="42"/>
      <c r="E7" s="45"/>
      <c r="F7" s="46"/>
      <c r="G7" s="45"/>
      <c r="H7" s="42"/>
      <c r="I7" s="72"/>
    </row>
    <row r="8" spans="1:9" s="50" customFormat="1" ht="15" x14ac:dyDescent="0.25">
      <c r="A8" s="58" t="s">
        <v>19</v>
      </c>
      <c r="B8" s="59" t="s">
        <v>38</v>
      </c>
      <c r="C8" s="59"/>
      <c r="D8" s="59"/>
      <c r="E8" s="60"/>
      <c r="F8" s="61"/>
      <c r="G8" s="60"/>
      <c r="H8" s="62"/>
    </row>
    <row r="9" spans="1:9" s="50" customFormat="1" ht="15" x14ac:dyDescent="0.25">
      <c r="A9" s="51" t="s">
        <v>20</v>
      </c>
      <c r="B9" s="28" t="s">
        <v>21</v>
      </c>
      <c r="C9" s="28"/>
      <c r="D9" s="28"/>
      <c r="E9" s="40"/>
      <c r="F9" s="33"/>
      <c r="G9" s="40"/>
      <c r="H9" s="36"/>
    </row>
    <row r="10" spans="1:9" s="50" customFormat="1" x14ac:dyDescent="0.2">
      <c r="A10" s="23" t="s">
        <v>22</v>
      </c>
      <c r="B10" s="27" t="s">
        <v>35</v>
      </c>
      <c r="C10" s="86" t="s">
        <v>126</v>
      </c>
      <c r="D10" s="27" t="s">
        <v>32</v>
      </c>
      <c r="E10" s="39">
        <f>G6</f>
        <v>0.39999999999999997</v>
      </c>
      <c r="F10" s="32">
        <v>1</v>
      </c>
      <c r="G10" s="39">
        <f t="shared" ref="G10" si="1">E10+TIME(0,F10,0)</f>
        <v>0.40069444444444441</v>
      </c>
      <c r="H10" s="35"/>
    </row>
    <row r="11" spans="1:9" s="50" customFormat="1" ht="15" x14ac:dyDescent="0.25">
      <c r="A11" s="23" t="s">
        <v>23</v>
      </c>
      <c r="B11" s="27" t="s">
        <v>36</v>
      </c>
      <c r="C11" s="86" t="s">
        <v>126</v>
      </c>
      <c r="D11" s="27" t="s">
        <v>32</v>
      </c>
      <c r="E11" s="39">
        <f>G10</f>
        <v>0.40069444444444441</v>
      </c>
      <c r="F11" s="32">
        <v>5</v>
      </c>
      <c r="G11" s="39">
        <f>E11+TIME(0,F11,0)</f>
        <v>0.40416666666666662</v>
      </c>
      <c r="H11" s="36"/>
    </row>
    <row r="12" spans="1:9" s="50" customFormat="1" ht="15" x14ac:dyDescent="0.25">
      <c r="A12" s="51" t="s">
        <v>24</v>
      </c>
      <c r="B12" s="28" t="s">
        <v>41</v>
      </c>
      <c r="C12" s="28"/>
      <c r="D12" s="28"/>
      <c r="E12" s="40"/>
      <c r="F12" s="33"/>
      <c r="G12" s="40"/>
      <c r="H12" s="36"/>
    </row>
    <row r="13" spans="1:9" s="50" customFormat="1" x14ac:dyDescent="0.2">
      <c r="A13" s="23" t="s">
        <v>37</v>
      </c>
      <c r="B13" s="27" t="s">
        <v>39</v>
      </c>
      <c r="C13" s="86" t="s">
        <v>126</v>
      </c>
      <c r="D13" s="27" t="s">
        <v>32</v>
      </c>
      <c r="E13" s="39">
        <f>G11</f>
        <v>0.40416666666666662</v>
      </c>
      <c r="F13" s="32">
        <v>1</v>
      </c>
      <c r="G13" s="39">
        <f t="shared" ref="G13" si="2">E13+TIME(0,F13,0)</f>
        <v>0.40486111111111106</v>
      </c>
      <c r="H13" s="35"/>
    </row>
    <row r="14" spans="1:9" s="50" customFormat="1" x14ac:dyDescent="0.2">
      <c r="A14" s="42"/>
      <c r="B14" s="42"/>
      <c r="C14" s="42"/>
      <c r="D14" s="42"/>
      <c r="E14" s="45"/>
      <c r="F14" s="46"/>
      <c r="G14" s="45"/>
      <c r="H14" s="42"/>
      <c r="I14" s="72"/>
    </row>
    <row r="15" spans="1:9" s="50" customFormat="1" ht="15" x14ac:dyDescent="0.25">
      <c r="A15" s="58" t="s">
        <v>25</v>
      </c>
      <c r="B15" s="59" t="s">
        <v>97</v>
      </c>
      <c r="C15" s="59"/>
      <c r="D15" s="59"/>
      <c r="E15" s="60"/>
      <c r="F15" s="61"/>
      <c r="G15" s="60"/>
      <c r="H15" s="62"/>
    </row>
    <row r="16" spans="1:9" s="50" customFormat="1" x14ac:dyDescent="0.2">
      <c r="A16" s="68" t="s">
        <v>26</v>
      </c>
      <c r="B16" s="81" t="s">
        <v>105</v>
      </c>
      <c r="C16" s="53" t="s">
        <v>106</v>
      </c>
      <c r="D16" s="69" t="s">
        <v>134</v>
      </c>
      <c r="E16" s="39">
        <f>G13</f>
        <v>0.40486111111111106</v>
      </c>
      <c r="F16" s="71">
        <v>30</v>
      </c>
      <c r="G16" s="70">
        <f t="shared" ref="G16" si="3">E16+TIME(0,F16,0)</f>
        <v>0.42569444444444438</v>
      </c>
      <c r="H16" s="35"/>
    </row>
    <row r="17" spans="1:8" s="50" customFormat="1" x14ac:dyDescent="0.2">
      <c r="A17" s="68" t="s">
        <v>95</v>
      </c>
      <c r="B17" s="81" t="s">
        <v>120</v>
      </c>
      <c r="C17" s="53" t="s">
        <v>119</v>
      </c>
      <c r="D17" s="69" t="s">
        <v>138</v>
      </c>
      <c r="E17" s="39">
        <f>G16</f>
        <v>0.42569444444444438</v>
      </c>
      <c r="F17" s="71">
        <v>30</v>
      </c>
      <c r="G17" s="70">
        <f t="shared" ref="G17" si="4">E17+TIME(0,F17,0)</f>
        <v>0.44652777777777769</v>
      </c>
      <c r="H17" s="35"/>
    </row>
    <row r="18" spans="1:8" s="50" customFormat="1" x14ac:dyDescent="0.2">
      <c r="A18" s="68"/>
      <c r="B18" s="76"/>
      <c r="C18" s="53"/>
      <c r="D18" s="69"/>
      <c r="E18" s="70"/>
      <c r="F18" s="71"/>
      <c r="G18" s="70"/>
      <c r="H18" s="35"/>
    </row>
    <row r="19" spans="1:8" s="50" customFormat="1" ht="15" x14ac:dyDescent="0.25">
      <c r="A19" s="58" t="s">
        <v>27</v>
      </c>
      <c r="B19" s="59" t="s">
        <v>30</v>
      </c>
      <c r="C19" s="59"/>
      <c r="D19" s="59"/>
      <c r="E19" s="60"/>
      <c r="F19" s="61"/>
      <c r="G19" s="60"/>
      <c r="H19" s="62"/>
    </row>
    <row r="20" spans="1:8" s="50" customFormat="1" x14ac:dyDescent="0.2">
      <c r="A20" s="68" t="s">
        <v>28</v>
      </c>
      <c r="B20" s="81" t="s">
        <v>43</v>
      </c>
      <c r="C20" s="86"/>
      <c r="D20" s="69" t="s">
        <v>32</v>
      </c>
      <c r="E20" s="39">
        <f>G17</f>
        <v>0.44652777777777769</v>
      </c>
      <c r="F20" s="71">
        <v>2</v>
      </c>
      <c r="G20" s="70">
        <f t="shared" ref="G20:G21" si="5">E20+TIME(0,F20,0)</f>
        <v>0.44791666666666657</v>
      </c>
      <c r="H20" s="35"/>
    </row>
    <row r="21" spans="1:8" s="50" customFormat="1" ht="28.5" x14ac:dyDescent="0.2">
      <c r="A21" s="68" t="s">
        <v>44</v>
      </c>
      <c r="B21" s="88" t="s">
        <v>135</v>
      </c>
      <c r="C21" s="86"/>
      <c r="D21" s="69" t="s">
        <v>32</v>
      </c>
      <c r="E21" s="70">
        <f>G20</f>
        <v>0.44791666666666657</v>
      </c>
      <c r="F21" s="71">
        <v>1</v>
      </c>
      <c r="G21" s="70">
        <f t="shared" si="5"/>
        <v>0.44861111111111102</v>
      </c>
      <c r="H21" s="35"/>
    </row>
    <row r="22" spans="1:8" s="50" customFormat="1" x14ac:dyDescent="0.2">
      <c r="A22" s="87"/>
      <c r="B22" s="81"/>
      <c r="C22" s="86"/>
      <c r="D22" s="69"/>
      <c r="E22" s="39"/>
      <c r="F22" s="71"/>
      <c r="G22" s="70"/>
      <c r="H22" s="35"/>
    </row>
    <row r="23" spans="1:8" s="50" customFormat="1" ht="15" x14ac:dyDescent="0.25">
      <c r="A23" s="54"/>
      <c r="B23" s="54" t="s">
        <v>29</v>
      </c>
      <c r="C23" s="54"/>
      <c r="D23" s="54"/>
      <c r="E23" s="55">
        <f>G21</f>
        <v>0.44861111111111102</v>
      </c>
      <c r="F23" s="56">
        <v>14</v>
      </c>
      <c r="G23" s="55">
        <v>0.45833333333333331</v>
      </c>
      <c r="H23" s="57"/>
    </row>
    <row r="24" spans="1:8" ht="13.9" customHeight="1" x14ac:dyDescent="0.2">
      <c r="A24" s="23"/>
      <c r="B24" s="27"/>
      <c r="C24" s="27"/>
      <c r="D24" s="27"/>
      <c r="E24" s="39"/>
      <c r="F24" s="32"/>
      <c r="G24" s="39"/>
      <c r="H24" s="27"/>
    </row>
    <row r="25" spans="1:8" ht="15" x14ac:dyDescent="0.2">
      <c r="A25" s="23"/>
      <c r="B25" s="27"/>
      <c r="C25" s="29"/>
      <c r="D25" s="25"/>
      <c r="E25" s="39"/>
      <c r="F25" s="32"/>
      <c r="G25" s="39"/>
      <c r="H25" s="27"/>
    </row>
    <row r="26" spans="1:8" x14ac:dyDescent="0.2">
      <c r="A26" s="23"/>
      <c r="B26" s="27"/>
      <c r="C26" s="29"/>
      <c r="D26" s="27"/>
      <c r="E26" s="39"/>
      <c r="F26" s="32"/>
      <c r="G26" s="39"/>
      <c r="H26" s="27"/>
    </row>
    <row r="27" spans="1:8" x14ac:dyDescent="0.2">
      <c r="A27" s="23"/>
      <c r="B27" s="27"/>
      <c r="C27" s="53"/>
      <c r="D27" s="27"/>
      <c r="E27" s="39"/>
      <c r="F27" s="32"/>
      <c r="G27" s="39"/>
      <c r="H27" s="27"/>
    </row>
    <row r="28" spans="1:8" x14ac:dyDescent="0.2">
      <c r="A28" s="23"/>
      <c r="B28" s="27"/>
      <c r="C28" s="53"/>
      <c r="D28" s="27"/>
      <c r="E28" s="39"/>
      <c r="F28" s="32"/>
      <c r="G28" s="39"/>
      <c r="H28" s="27"/>
    </row>
    <row r="29" spans="1:8" x14ac:dyDescent="0.2">
      <c r="A29" s="23"/>
      <c r="B29" s="27"/>
      <c r="C29" s="29"/>
      <c r="D29" s="27"/>
      <c r="E29" s="39"/>
      <c r="F29" s="32"/>
      <c r="G29" s="39"/>
      <c r="H29" s="27"/>
    </row>
    <row r="30" spans="1:8" x14ac:dyDescent="0.2">
      <c r="A30" s="23"/>
      <c r="B30" s="27"/>
      <c r="C30" s="53"/>
      <c r="D30" s="27"/>
      <c r="E30" s="39"/>
      <c r="F30" s="32"/>
      <c r="G30" s="39"/>
      <c r="H30" s="27"/>
    </row>
    <row r="31" spans="1:8" x14ac:dyDescent="0.2">
      <c r="A31" s="23"/>
      <c r="B31" s="27"/>
      <c r="C31" s="29"/>
      <c r="D31" s="27"/>
      <c r="E31" s="39"/>
      <c r="F31" s="32"/>
      <c r="G31" s="39"/>
      <c r="H31" s="27"/>
    </row>
    <row r="33" spans="1:13" x14ac:dyDescent="0.2">
      <c r="A33" s="23"/>
      <c r="B33" s="27"/>
      <c r="C33" s="53"/>
      <c r="D33" s="27"/>
      <c r="E33" s="39"/>
      <c r="F33" s="32"/>
      <c r="G33" s="39"/>
      <c r="H33" s="27"/>
    </row>
    <row r="34" spans="1:13" ht="15.75" x14ac:dyDescent="0.25">
      <c r="A34" s="22"/>
      <c r="B34" s="26"/>
      <c r="C34" s="28"/>
      <c r="D34" s="26"/>
      <c r="E34" s="38"/>
      <c r="F34" s="31"/>
      <c r="G34" s="38"/>
      <c r="H34" s="26"/>
      <c r="M34" s="27"/>
    </row>
    <row r="35" spans="1:13" ht="15" x14ac:dyDescent="0.2">
      <c r="A35" s="23"/>
      <c r="B35" s="27"/>
      <c r="C35" s="29"/>
      <c r="D35" s="27"/>
      <c r="E35" s="39"/>
      <c r="F35" s="32"/>
      <c r="G35" s="39"/>
      <c r="H35" s="25"/>
    </row>
    <row r="36" spans="1:13" x14ac:dyDescent="0.2">
      <c r="A36" s="23"/>
      <c r="B36" s="27"/>
      <c r="C36" s="29"/>
      <c r="D36" s="27"/>
      <c r="E36" s="39"/>
      <c r="F36" s="32"/>
      <c r="G36" s="39"/>
      <c r="H36" s="52"/>
    </row>
    <row r="37" spans="1:13" x14ac:dyDescent="0.2">
      <c r="A37" s="23"/>
      <c r="B37" s="27"/>
      <c r="C37" s="29"/>
      <c r="D37" s="27"/>
      <c r="E37" s="39"/>
      <c r="F37" s="32"/>
      <c r="G37" s="39"/>
      <c r="H37" s="27"/>
    </row>
    <row r="38" spans="1:13" x14ac:dyDescent="0.2">
      <c r="A38" s="23"/>
      <c r="B38" s="27"/>
      <c r="C38" s="27"/>
      <c r="D38" s="27"/>
      <c r="E38" s="39"/>
      <c r="F38" s="32"/>
      <c r="G38" s="39"/>
      <c r="H38" s="27"/>
    </row>
    <row r="39" spans="1:13" ht="15.75" x14ac:dyDescent="0.25">
      <c r="A39" s="22"/>
      <c r="B39" s="26"/>
      <c r="C39" s="28"/>
      <c r="D39" s="26"/>
      <c r="E39" s="38"/>
      <c r="F39" s="31"/>
      <c r="G39" s="38"/>
      <c r="H39" s="26"/>
    </row>
    <row r="40" spans="1:13" x14ac:dyDescent="0.2">
      <c r="A40" s="23"/>
      <c r="B40" s="27"/>
      <c r="C40" s="29"/>
      <c r="D40" s="27"/>
      <c r="E40" s="39"/>
      <c r="F40" s="32"/>
      <c r="G40" s="39"/>
      <c r="H40" s="27"/>
    </row>
    <row r="41" spans="1:13" x14ac:dyDescent="0.2">
      <c r="A41" s="23"/>
      <c r="B41" s="27"/>
      <c r="C41" s="29"/>
      <c r="D41" s="27"/>
      <c r="E41" s="39"/>
      <c r="F41" s="32"/>
      <c r="G41" s="39"/>
      <c r="H41" s="27"/>
    </row>
    <row r="42" spans="1:13" x14ac:dyDescent="0.2">
      <c r="A42" s="23"/>
      <c r="B42" s="27"/>
      <c r="C42" s="29"/>
      <c r="D42" s="27"/>
      <c r="E42" s="39"/>
      <c r="F42" s="32"/>
      <c r="G42" s="39"/>
      <c r="H42" s="27"/>
    </row>
    <row r="43" spans="1:13" x14ac:dyDescent="0.2">
      <c r="A43" s="23"/>
      <c r="B43" s="27"/>
      <c r="C43" s="29"/>
      <c r="D43" s="27"/>
      <c r="E43" s="39"/>
      <c r="F43" s="32"/>
      <c r="G43" s="39"/>
      <c r="H43" s="27"/>
    </row>
    <row r="44" spans="1:13" x14ac:dyDescent="0.2">
      <c r="A44" s="23"/>
      <c r="B44" s="27"/>
      <c r="C44" s="29"/>
      <c r="D44" s="27"/>
      <c r="E44" s="39"/>
      <c r="F44" s="32"/>
      <c r="G44" s="39"/>
      <c r="H44" s="27"/>
    </row>
    <row r="45" spans="1:13" x14ac:dyDescent="0.2">
      <c r="A45" s="23"/>
      <c r="B45" s="27"/>
      <c r="C45" s="29"/>
      <c r="D45" s="27"/>
      <c r="E45" s="39"/>
      <c r="F45" s="32"/>
      <c r="G45" s="39"/>
      <c r="H45" s="27"/>
    </row>
    <row r="46" spans="1:13" ht="15.75" x14ac:dyDescent="0.25">
      <c r="A46" s="22"/>
      <c r="B46" s="26"/>
      <c r="C46" s="28"/>
      <c r="D46" s="26"/>
      <c r="E46" s="38"/>
      <c r="F46" s="31"/>
      <c r="G46" s="38"/>
      <c r="H46" s="26"/>
    </row>
    <row r="47" spans="1:13" x14ac:dyDescent="0.2">
      <c r="A47" s="23"/>
      <c r="B47" s="27"/>
      <c r="C47" s="29"/>
      <c r="D47" s="27"/>
      <c r="E47" s="39"/>
      <c r="F47" s="32"/>
      <c r="G47" s="39"/>
      <c r="H47" s="27"/>
    </row>
    <row r="48" spans="1:13" x14ac:dyDescent="0.2">
      <c r="A48" s="23"/>
      <c r="B48" s="27"/>
      <c r="C48" s="29"/>
      <c r="D48" s="27"/>
      <c r="E48" s="39"/>
      <c r="F48" s="32"/>
      <c r="G48" s="39"/>
      <c r="H48" s="27"/>
    </row>
    <row r="49" spans="1:8" x14ac:dyDescent="0.2">
      <c r="A49" s="23"/>
      <c r="B49" s="27"/>
      <c r="C49" s="29"/>
      <c r="D49" s="27"/>
      <c r="E49" s="39"/>
      <c r="F49" s="32"/>
      <c r="G49" s="39"/>
      <c r="H49" s="27"/>
    </row>
    <row r="50" spans="1:8" x14ac:dyDescent="0.2">
      <c r="A50" s="23"/>
      <c r="B50" s="27"/>
      <c r="C50" s="29"/>
      <c r="D50" s="27"/>
      <c r="E50" s="39"/>
      <c r="F50" s="32"/>
      <c r="G50" s="39"/>
      <c r="H50" s="27"/>
    </row>
    <row r="51" spans="1:8" x14ac:dyDescent="0.2">
      <c r="A51" s="23"/>
      <c r="B51" s="27"/>
      <c r="C51" s="29"/>
      <c r="D51" s="27"/>
      <c r="E51" s="39"/>
      <c r="F51" s="32"/>
      <c r="G51" s="39"/>
      <c r="H51" s="27"/>
    </row>
    <row r="52" spans="1:8" x14ac:dyDescent="0.2">
      <c r="A52" s="23"/>
      <c r="B52" s="27"/>
      <c r="C52" s="29"/>
      <c r="D52" s="39"/>
      <c r="E52" s="39"/>
      <c r="F52" s="32"/>
      <c r="G52" s="39"/>
      <c r="H52" s="27"/>
    </row>
    <row r="53" spans="1:8" x14ac:dyDescent="0.2">
      <c r="A53" s="23"/>
      <c r="B53" s="27"/>
      <c r="C53" s="29"/>
      <c r="D53" s="27"/>
      <c r="E53" s="39"/>
      <c r="F53" s="32"/>
      <c r="G53" s="39"/>
      <c r="H53" s="27"/>
    </row>
    <row r="54" spans="1:8" x14ac:dyDescent="0.2">
      <c r="A54" s="23"/>
      <c r="B54" s="27"/>
      <c r="C54" s="29"/>
      <c r="D54" s="27"/>
      <c r="E54" s="39"/>
      <c r="F54" s="32"/>
      <c r="G54" s="39"/>
      <c r="H54" s="27"/>
    </row>
    <row r="55" spans="1:8" x14ac:dyDescent="0.2">
      <c r="A55" s="23"/>
      <c r="B55" s="27"/>
      <c r="C55" s="29"/>
      <c r="D55" s="27"/>
      <c r="E55" s="39"/>
      <c r="F55" s="32"/>
      <c r="G55" s="39"/>
      <c r="H55" s="27"/>
    </row>
    <row r="56" spans="1:8" ht="18" customHeight="1" x14ac:dyDescent="0.2">
      <c r="A56" s="23"/>
      <c r="B56" s="27"/>
      <c r="C56" s="29"/>
      <c r="D56" s="27"/>
      <c r="E56" s="39"/>
      <c r="F56" s="32"/>
      <c r="G56" s="39"/>
      <c r="H56" s="27"/>
    </row>
    <row r="57" spans="1:8" ht="15.75" x14ac:dyDescent="0.25">
      <c r="A57" s="22"/>
      <c r="B57" s="26"/>
      <c r="C57" s="28"/>
      <c r="D57" s="26"/>
      <c r="E57" s="38"/>
      <c r="F57" s="31"/>
      <c r="G57" s="38"/>
      <c r="H57" s="26"/>
    </row>
    <row r="58" spans="1:8" x14ac:dyDescent="0.2">
      <c r="A58" s="23"/>
      <c r="B58" s="27"/>
      <c r="C58" s="29"/>
      <c r="D58" s="42"/>
      <c r="E58" s="45"/>
      <c r="F58" s="46"/>
      <c r="G58" s="45"/>
      <c r="H58" s="27"/>
    </row>
    <row r="59" spans="1:8" x14ac:dyDescent="0.2">
      <c r="A59" s="44"/>
      <c r="B59" s="27"/>
      <c r="C59" s="29"/>
      <c r="D59" s="27"/>
      <c r="E59" s="39"/>
      <c r="F59" s="32"/>
      <c r="G59" s="39"/>
      <c r="H59" s="27"/>
    </row>
    <row r="60" spans="1:8" x14ac:dyDescent="0.2">
      <c r="A60" s="23"/>
      <c r="B60" s="27"/>
      <c r="C60" s="53"/>
      <c r="D60" s="27"/>
      <c r="E60" s="39"/>
      <c r="F60" s="32"/>
      <c r="G60" s="39"/>
      <c r="H60" s="27"/>
    </row>
    <row r="61" spans="1:8" ht="15" x14ac:dyDescent="0.2">
      <c r="A61" s="44"/>
      <c r="B61" s="27"/>
      <c r="C61" s="29"/>
      <c r="D61" s="27"/>
      <c r="E61" s="39"/>
      <c r="F61" s="32"/>
      <c r="G61" s="39"/>
      <c r="H61" s="25"/>
    </row>
    <row r="62" spans="1:8" ht="15" x14ac:dyDescent="0.2">
      <c r="A62" s="44"/>
      <c r="B62" s="27"/>
      <c r="C62" s="29"/>
      <c r="D62" s="27"/>
      <c r="E62" s="39"/>
      <c r="F62" s="32"/>
      <c r="G62" s="39"/>
      <c r="H62" s="25"/>
    </row>
    <row r="63" spans="1:8" ht="15" x14ac:dyDescent="0.2">
      <c r="A63" s="23"/>
      <c r="B63" s="27"/>
      <c r="C63" s="43"/>
      <c r="D63" s="27"/>
      <c r="E63" s="39"/>
      <c r="F63" s="32"/>
      <c r="G63" s="39"/>
      <c r="H63" s="25"/>
    </row>
    <row r="64" spans="1:8" ht="15" x14ac:dyDescent="0.2">
      <c r="A64" s="23"/>
      <c r="B64" s="27"/>
      <c r="C64" s="43"/>
      <c r="D64" s="27"/>
      <c r="E64" s="39"/>
      <c r="F64" s="32"/>
      <c r="G64" s="39"/>
      <c r="H64" s="25"/>
    </row>
    <row r="65" spans="1:8" ht="15" x14ac:dyDescent="0.2">
      <c r="A65" s="23"/>
      <c r="B65" s="27"/>
      <c r="C65" s="43"/>
      <c r="D65" s="27"/>
      <c r="E65" s="39"/>
      <c r="F65" s="32"/>
      <c r="G65" s="39"/>
      <c r="H65" s="25"/>
    </row>
    <row r="66" spans="1:8" ht="15" x14ac:dyDescent="0.2">
      <c r="A66" s="44"/>
      <c r="B66" s="27"/>
      <c r="C66" s="29"/>
      <c r="D66" s="27"/>
      <c r="E66" s="39"/>
      <c r="F66" s="32"/>
      <c r="G66" s="39"/>
      <c r="H66" s="25"/>
    </row>
    <row r="68" spans="1:8" x14ac:dyDescent="0.2">
      <c r="A68" s="23"/>
      <c r="B68" s="27"/>
      <c r="C68" s="53"/>
      <c r="D68" s="27"/>
      <c r="E68" s="39"/>
      <c r="F68" s="32"/>
      <c r="G68" s="39"/>
      <c r="H68" s="27"/>
    </row>
    <row r="69" spans="1:8" ht="15" x14ac:dyDescent="0.2">
      <c r="A69" s="44"/>
      <c r="B69" s="27"/>
      <c r="C69" s="43"/>
      <c r="D69" s="27"/>
      <c r="E69" s="39"/>
      <c r="F69" s="32"/>
      <c r="G69" s="39"/>
      <c r="H69" s="25"/>
    </row>
    <row r="70" spans="1:8" ht="15" x14ac:dyDescent="0.2">
      <c r="A70" s="44"/>
      <c r="B70" s="27"/>
      <c r="C70" s="43"/>
      <c r="D70" s="27"/>
      <c r="E70" s="39"/>
      <c r="F70" s="32"/>
      <c r="G70" s="39"/>
      <c r="H70" s="25"/>
    </row>
    <row r="71" spans="1:8" ht="15" x14ac:dyDescent="0.2">
      <c r="A71" s="44"/>
      <c r="B71" s="27"/>
      <c r="C71" s="43"/>
      <c r="D71" s="27"/>
      <c r="E71" s="39"/>
      <c r="F71" s="32"/>
      <c r="G71" s="39"/>
      <c r="H71" s="25"/>
    </row>
    <row r="72" spans="1:8" ht="15" x14ac:dyDescent="0.2">
      <c r="A72" s="44"/>
      <c r="B72" s="27"/>
      <c r="C72" s="27"/>
      <c r="D72" s="27"/>
      <c r="E72" s="39"/>
      <c r="F72" s="32"/>
      <c r="G72" s="39"/>
      <c r="H72" s="25"/>
    </row>
    <row r="73" spans="1:8" x14ac:dyDescent="0.2">
      <c r="A73" s="23"/>
      <c r="B73" s="27"/>
      <c r="C73" s="53"/>
      <c r="D73" s="27"/>
      <c r="E73" s="39"/>
      <c r="F73" s="32"/>
      <c r="G73" s="39"/>
      <c r="H73" s="27"/>
    </row>
  </sheetData>
  <mergeCells count="1">
    <mergeCell ref="A1:H1"/>
  </mergeCells>
  <hyperlinks>
    <hyperlink ref="C10" r:id="rId1" xr:uid="{B63DBCB5-AE88-4F58-B7DF-92C0E5DD77AD}"/>
    <hyperlink ref="C11" r:id="rId2" xr:uid="{1D01168D-3BD7-4B16-BDE3-657351194D61}"/>
    <hyperlink ref="C13" r:id="rId3" xr:uid="{13A1AEE6-63ED-4826-8785-F7E891F334DA}"/>
    <hyperlink ref="C16" r:id="rId4" xr:uid="{FB9DA6A7-F014-437A-B2EE-661ECDFDF04D}"/>
    <hyperlink ref="C17" r:id="rId5" xr:uid="{E705AD84-1035-4808-A01B-6E6A5709E37B}"/>
  </hyperlinks>
  <pageMargins left="0.7" right="0.7" top="0.75" bottom="0.75" header="0.3" footer="0.3"/>
  <pageSetup paperSize="9" orientation="portrait"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B92CE-91BE-4A43-A034-F22A436AA72E}">
  <dimension ref="A1:M75"/>
  <sheetViews>
    <sheetView zoomScale="130" zoomScaleNormal="130" workbookViewId="0">
      <selection activeCell="C19" sqref="C19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95" t="s">
        <v>139</v>
      </c>
      <c r="B1" s="97"/>
      <c r="C1" s="97"/>
      <c r="D1" s="97"/>
      <c r="E1" s="97"/>
      <c r="F1" s="97"/>
      <c r="G1" s="97"/>
      <c r="H1" s="97"/>
    </row>
    <row r="2" spans="1:9" s="1" customFormat="1" ht="31.5" x14ac:dyDescent="0.25">
      <c r="A2" s="21" t="s">
        <v>8</v>
      </c>
      <c r="B2" s="21" t="s">
        <v>6</v>
      </c>
      <c r="C2" s="73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99</v>
      </c>
    </row>
    <row r="3" spans="1:9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9" s="50" customFormat="1" x14ac:dyDescent="0.2">
      <c r="A4" s="23" t="s">
        <v>16</v>
      </c>
      <c r="B4" s="27" t="s">
        <v>147</v>
      </c>
      <c r="C4" s="27"/>
      <c r="D4" s="27" t="s">
        <v>32</v>
      </c>
      <c r="E4" s="39">
        <v>0.39583333333333331</v>
      </c>
      <c r="F4" s="32">
        <v>1</v>
      </c>
      <c r="G4" s="39">
        <f t="shared" ref="G4:G6" si="0">E4+TIME(0,F4,0)</f>
        <v>0.39652777777777776</v>
      </c>
      <c r="H4" s="35"/>
    </row>
    <row r="5" spans="1:9" s="50" customFormat="1" ht="28.5" x14ac:dyDescent="0.2">
      <c r="A5" s="68" t="s">
        <v>17</v>
      </c>
      <c r="B5" s="69" t="s">
        <v>42</v>
      </c>
      <c r="C5" s="69"/>
      <c r="D5" s="69" t="s">
        <v>40</v>
      </c>
      <c r="E5" s="70">
        <f>G4</f>
        <v>0.39652777777777776</v>
      </c>
      <c r="F5" s="71">
        <v>3</v>
      </c>
      <c r="G5" s="70">
        <f t="shared" si="0"/>
        <v>0.39861111111111108</v>
      </c>
      <c r="H5" s="35"/>
    </row>
    <row r="6" spans="1:9" s="50" customFormat="1" x14ac:dyDescent="0.2">
      <c r="A6" s="23" t="s">
        <v>18</v>
      </c>
      <c r="B6" s="27" t="s">
        <v>31</v>
      </c>
      <c r="C6" s="53"/>
      <c r="D6" s="27" t="s">
        <v>32</v>
      </c>
      <c r="E6" s="70">
        <f>G5</f>
        <v>0.39861111111111108</v>
      </c>
      <c r="F6" s="32">
        <v>2</v>
      </c>
      <c r="G6" s="39">
        <f t="shared" si="0"/>
        <v>0.39999999999999997</v>
      </c>
      <c r="H6" s="35"/>
    </row>
    <row r="7" spans="1:9" s="50" customFormat="1" x14ac:dyDescent="0.2">
      <c r="A7" s="42"/>
      <c r="B7" s="42"/>
      <c r="C7" s="42"/>
      <c r="D7" s="42"/>
      <c r="E7" s="45"/>
      <c r="F7" s="46"/>
      <c r="G7" s="45"/>
      <c r="H7" s="42"/>
      <c r="I7" s="72"/>
    </row>
    <row r="8" spans="1:9" s="50" customFormat="1" ht="15" x14ac:dyDescent="0.25">
      <c r="A8" s="58" t="s">
        <v>19</v>
      </c>
      <c r="B8" s="59" t="s">
        <v>38</v>
      </c>
      <c r="C8" s="59"/>
      <c r="D8" s="59"/>
      <c r="E8" s="60"/>
      <c r="F8" s="61"/>
      <c r="G8" s="60"/>
      <c r="H8" s="62"/>
    </row>
    <row r="9" spans="1:9" s="50" customFormat="1" ht="15" x14ac:dyDescent="0.25">
      <c r="A9" s="51" t="s">
        <v>20</v>
      </c>
      <c r="B9" s="28" t="s">
        <v>21</v>
      </c>
      <c r="C9" s="28"/>
      <c r="D9" s="28"/>
      <c r="E9" s="40"/>
      <c r="F9" s="33"/>
      <c r="G9" s="40"/>
      <c r="H9" s="36"/>
    </row>
    <row r="10" spans="1:9" s="50" customFormat="1" x14ac:dyDescent="0.2">
      <c r="A10" s="23" t="s">
        <v>22</v>
      </c>
      <c r="B10" s="27" t="s">
        <v>35</v>
      </c>
      <c r="C10" s="86" t="s">
        <v>126</v>
      </c>
      <c r="D10" s="27" t="s">
        <v>32</v>
      </c>
      <c r="E10" s="39">
        <f>G6</f>
        <v>0.39999999999999997</v>
      </c>
      <c r="F10" s="32">
        <v>1</v>
      </c>
      <c r="G10" s="39">
        <f t="shared" ref="G10" si="1">E10+TIME(0,F10,0)</f>
        <v>0.40069444444444441</v>
      </c>
      <c r="H10" s="35"/>
    </row>
    <row r="11" spans="1:9" s="50" customFormat="1" ht="15" x14ac:dyDescent="0.25">
      <c r="A11" s="23" t="s">
        <v>23</v>
      </c>
      <c r="B11" s="27" t="s">
        <v>36</v>
      </c>
      <c r="C11" s="86" t="s">
        <v>126</v>
      </c>
      <c r="D11" s="27" t="s">
        <v>32</v>
      </c>
      <c r="E11" s="39">
        <f>G10</f>
        <v>0.40069444444444441</v>
      </c>
      <c r="F11" s="32">
        <v>5</v>
      </c>
      <c r="G11" s="39">
        <f>E11+TIME(0,F11,0)</f>
        <v>0.40416666666666662</v>
      </c>
      <c r="H11" s="36"/>
    </row>
    <row r="12" spans="1:9" s="50" customFormat="1" ht="15" x14ac:dyDescent="0.25">
      <c r="A12" s="51" t="s">
        <v>24</v>
      </c>
      <c r="B12" s="28" t="s">
        <v>41</v>
      </c>
      <c r="C12" s="28"/>
      <c r="D12" s="28"/>
      <c r="E12" s="40"/>
      <c r="F12" s="33"/>
      <c r="G12" s="40"/>
      <c r="H12" s="36"/>
    </row>
    <row r="13" spans="1:9" s="50" customFormat="1" x14ac:dyDescent="0.2">
      <c r="A13" s="23" t="s">
        <v>37</v>
      </c>
      <c r="B13" s="27" t="s">
        <v>39</v>
      </c>
      <c r="C13" s="86" t="s">
        <v>126</v>
      </c>
      <c r="D13" s="27" t="s">
        <v>32</v>
      </c>
      <c r="E13" s="39">
        <f>G11</f>
        <v>0.40416666666666662</v>
      </c>
      <c r="F13" s="32">
        <v>1</v>
      </c>
      <c r="G13" s="39">
        <f t="shared" ref="G13" si="2">E13+TIME(0,F13,0)</f>
        <v>0.40486111111111106</v>
      </c>
      <c r="H13" s="35"/>
    </row>
    <row r="14" spans="1:9" s="50" customFormat="1" x14ac:dyDescent="0.2">
      <c r="A14" s="42"/>
      <c r="B14" s="42"/>
      <c r="C14" s="42"/>
      <c r="D14" s="42"/>
      <c r="E14" s="45"/>
      <c r="F14" s="46"/>
      <c r="G14" s="45"/>
      <c r="H14" s="42"/>
      <c r="I14" s="72"/>
    </row>
    <row r="15" spans="1:9" s="50" customFormat="1" ht="15" x14ac:dyDescent="0.25">
      <c r="A15" s="58" t="s">
        <v>25</v>
      </c>
      <c r="B15" s="59" t="s">
        <v>155</v>
      </c>
      <c r="C15" s="59"/>
      <c r="D15" s="59"/>
      <c r="E15" s="60"/>
      <c r="F15" s="61"/>
      <c r="G15" s="60"/>
      <c r="H15" s="62"/>
    </row>
    <row r="16" spans="1:9" s="50" customFormat="1" ht="28.5" x14ac:dyDescent="0.2">
      <c r="A16" s="68" t="s">
        <v>26</v>
      </c>
      <c r="B16" s="84" t="s">
        <v>152</v>
      </c>
      <c r="C16" s="78" t="s">
        <v>151</v>
      </c>
      <c r="D16" s="69" t="s">
        <v>154</v>
      </c>
      <c r="E16" s="70">
        <f>G13</f>
        <v>0.40486111111111106</v>
      </c>
      <c r="F16" s="71">
        <v>30</v>
      </c>
      <c r="G16" s="70">
        <f t="shared" ref="G16" si="3">E16+TIME(0,F16,0)</f>
        <v>0.42569444444444438</v>
      </c>
      <c r="H16" s="89"/>
    </row>
    <row r="17" spans="1:8" s="50" customFormat="1" x14ac:dyDescent="0.2">
      <c r="A17" s="68"/>
      <c r="B17" s="84"/>
      <c r="C17" s="78"/>
      <c r="D17" s="69"/>
      <c r="E17" s="70"/>
      <c r="F17" s="71"/>
      <c r="G17" s="70"/>
      <c r="H17" s="89"/>
    </row>
    <row r="18" spans="1:8" s="50" customFormat="1" ht="15" x14ac:dyDescent="0.25">
      <c r="A18" s="58" t="s">
        <v>27</v>
      </c>
      <c r="B18" s="59" t="s">
        <v>97</v>
      </c>
      <c r="C18" s="59"/>
      <c r="D18" s="59"/>
      <c r="E18" s="60"/>
      <c r="F18" s="61"/>
      <c r="G18" s="60"/>
      <c r="H18" s="62"/>
    </row>
    <row r="19" spans="1:8" s="50" customFormat="1" x14ac:dyDescent="0.2">
      <c r="A19" s="68" t="s">
        <v>28</v>
      </c>
      <c r="B19" s="84" t="s">
        <v>159</v>
      </c>
      <c r="C19" s="78" t="s">
        <v>162</v>
      </c>
      <c r="D19" s="69" t="s">
        <v>161</v>
      </c>
      <c r="E19" s="70">
        <f>G16</f>
        <v>0.42569444444444438</v>
      </c>
      <c r="F19" s="71">
        <v>30</v>
      </c>
      <c r="G19" s="70">
        <f t="shared" ref="G19" si="4">E19+TIME(0,F19,0)</f>
        <v>0.44652777777777769</v>
      </c>
      <c r="H19" s="89"/>
    </row>
    <row r="20" spans="1:8" s="50" customFormat="1" x14ac:dyDescent="0.2">
      <c r="A20" s="68"/>
      <c r="B20" s="84"/>
      <c r="C20" s="78"/>
      <c r="D20" s="69"/>
      <c r="E20" s="70"/>
      <c r="F20" s="71"/>
      <c r="G20" s="70"/>
      <c r="H20" s="89"/>
    </row>
    <row r="21" spans="1:8" s="50" customFormat="1" ht="15" x14ac:dyDescent="0.25">
      <c r="A21" s="58" t="s">
        <v>156</v>
      </c>
      <c r="B21" s="59" t="s">
        <v>30</v>
      </c>
      <c r="C21" s="59"/>
      <c r="D21" s="59"/>
      <c r="E21" s="60"/>
      <c r="F21" s="61"/>
      <c r="G21" s="60"/>
      <c r="H21" s="62"/>
    </row>
    <row r="22" spans="1:8" s="50" customFormat="1" x14ac:dyDescent="0.2">
      <c r="A22" s="68" t="s">
        <v>157</v>
      </c>
      <c r="B22" s="81" t="s">
        <v>43</v>
      </c>
      <c r="C22" s="86"/>
      <c r="D22" s="69" t="s">
        <v>32</v>
      </c>
      <c r="E22" s="39">
        <f>G19</f>
        <v>0.44652777777777769</v>
      </c>
      <c r="F22" s="71">
        <v>2</v>
      </c>
      <c r="G22" s="70">
        <f t="shared" ref="G22:G23" si="5">E22+TIME(0,F22,0)</f>
        <v>0.44791666666666657</v>
      </c>
      <c r="H22" s="35"/>
    </row>
    <row r="23" spans="1:8" s="50" customFormat="1" ht="28.5" x14ac:dyDescent="0.2">
      <c r="A23" s="68" t="s">
        <v>158</v>
      </c>
      <c r="B23" s="88" t="s">
        <v>140</v>
      </c>
      <c r="C23" s="86"/>
      <c r="D23" s="69" t="s">
        <v>32</v>
      </c>
      <c r="E23" s="70">
        <f>G22</f>
        <v>0.44791666666666657</v>
      </c>
      <c r="F23" s="71">
        <v>1</v>
      </c>
      <c r="G23" s="70">
        <f t="shared" si="5"/>
        <v>0.44861111111111102</v>
      </c>
      <c r="H23" s="35"/>
    </row>
    <row r="24" spans="1:8" s="50" customFormat="1" x14ac:dyDescent="0.2">
      <c r="A24" s="87"/>
      <c r="B24" s="81"/>
      <c r="C24" s="86"/>
      <c r="D24" s="69"/>
      <c r="E24" s="39"/>
      <c r="F24" s="71"/>
      <c r="G24" s="70"/>
      <c r="H24" s="35"/>
    </row>
    <row r="25" spans="1:8" s="50" customFormat="1" ht="15" x14ac:dyDescent="0.25">
      <c r="A25" s="54"/>
      <c r="B25" s="54" t="s">
        <v>29</v>
      </c>
      <c r="C25" s="54"/>
      <c r="D25" s="54"/>
      <c r="E25" s="55">
        <f>G23</f>
        <v>0.44861111111111102</v>
      </c>
      <c r="F25" s="56">
        <v>14</v>
      </c>
      <c r="G25" s="55">
        <v>0.45833333333333331</v>
      </c>
      <c r="H25" s="57"/>
    </row>
    <row r="26" spans="1:8" ht="13.9" customHeight="1" x14ac:dyDescent="0.2">
      <c r="A26" s="23"/>
      <c r="B26" s="27"/>
      <c r="C26" s="27"/>
      <c r="D26" s="27"/>
      <c r="E26" s="39"/>
      <c r="F26" s="32"/>
      <c r="G26" s="39"/>
      <c r="H26" s="27"/>
    </row>
    <row r="27" spans="1:8" ht="15" x14ac:dyDescent="0.2">
      <c r="A27" s="23"/>
      <c r="B27" s="27"/>
      <c r="C27" s="29"/>
      <c r="D27" s="25"/>
      <c r="E27" s="39"/>
      <c r="F27" s="32"/>
      <c r="G27" s="39"/>
      <c r="H27" s="27"/>
    </row>
    <row r="28" spans="1:8" x14ac:dyDescent="0.2">
      <c r="A28" s="23"/>
      <c r="B28" s="27"/>
      <c r="C28" s="29"/>
      <c r="D28" s="27"/>
      <c r="E28" s="39"/>
      <c r="F28" s="32"/>
      <c r="G28" s="39"/>
      <c r="H28" s="27"/>
    </row>
    <row r="29" spans="1:8" x14ac:dyDescent="0.2">
      <c r="A29" s="23"/>
      <c r="B29" s="27"/>
      <c r="C29" s="53"/>
      <c r="D29" s="27"/>
      <c r="E29" s="39"/>
      <c r="F29" s="32"/>
      <c r="G29" s="39"/>
      <c r="H29" s="27"/>
    </row>
    <row r="30" spans="1:8" x14ac:dyDescent="0.2">
      <c r="A30" s="23"/>
      <c r="B30" s="27"/>
      <c r="C30" s="53"/>
      <c r="D30" s="27"/>
      <c r="E30" s="39"/>
      <c r="F30" s="32"/>
      <c r="G30" s="39"/>
      <c r="H30" s="27"/>
    </row>
    <row r="31" spans="1:8" x14ac:dyDescent="0.2">
      <c r="A31" s="23"/>
      <c r="B31" s="27"/>
      <c r="C31" s="29"/>
      <c r="D31" s="27"/>
      <c r="E31" s="39"/>
      <c r="F31" s="32"/>
      <c r="G31" s="39"/>
      <c r="H31" s="27"/>
    </row>
    <row r="32" spans="1:8" x14ac:dyDescent="0.2">
      <c r="A32" s="23"/>
      <c r="B32" s="27"/>
      <c r="C32" s="53"/>
      <c r="D32" s="27"/>
      <c r="E32" s="39"/>
      <c r="F32" s="32"/>
      <c r="G32" s="39"/>
      <c r="H32" s="27"/>
    </row>
    <row r="33" spans="1:13" x14ac:dyDescent="0.2">
      <c r="A33" s="23"/>
      <c r="B33" s="27"/>
      <c r="C33" s="29"/>
      <c r="D33" s="27"/>
      <c r="E33" s="39"/>
      <c r="F33" s="32"/>
      <c r="G33" s="39"/>
      <c r="H33" s="27"/>
    </row>
    <row r="35" spans="1:13" x14ac:dyDescent="0.2">
      <c r="A35" s="23"/>
      <c r="B35" s="27"/>
      <c r="C35" s="53"/>
      <c r="D35" s="27"/>
      <c r="E35" s="39"/>
      <c r="F35" s="32"/>
      <c r="G35" s="39"/>
      <c r="H35" s="27"/>
    </row>
    <row r="36" spans="1:13" ht="15.75" x14ac:dyDescent="0.25">
      <c r="A36" s="22"/>
      <c r="B36" s="26"/>
      <c r="C36" s="28"/>
      <c r="D36" s="26"/>
      <c r="E36" s="38"/>
      <c r="F36" s="31"/>
      <c r="G36" s="38"/>
      <c r="H36" s="26"/>
      <c r="M36" s="27"/>
    </row>
    <row r="37" spans="1:13" ht="15" x14ac:dyDescent="0.2">
      <c r="A37" s="23"/>
      <c r="B37" s="27"/>
      <c r="C37" s="29"/>
      <c r="D37" s="27"/>
      <c r="E37" s="39"/>
      <c r="F37" s="32"/>
      <c r="G37" s="39"/>
      <c r="H37" s="25"/>
    </row>
    <row r="38" spans="1:13" x14ac:dyDescent="0.2">
      <c r="A38" s="23"/>
      <c r="B38" s="27"/>
      <c r="C38" s="29"/>
      <c r="D38" s="27"/>
      <c r="E38" s="39"/>
      <c r="F38" s="32"/>
      <c r="G38" s="39"/>
      <c r="H38" s="52"/>
    </row>
    <row r="39" spans="1:13" x14ac:dyDescent="0.2">
      <c r="A39" s="23"/>
      <c r="B39" s="27"/>
      <c r="C39" s="29"/>
      <c r="D39" s="27"/>
      <c r="E39" s="39"/>
      <c r="F39" s="32"/>
      <c r="G39" s="39"/>
      <c r="H39" s="27"/>
    </row>
    <row r="40" spans="1:13" x14ac:dyDescent="0.2">
      <c r="A40" s="23"/>
      <c r="B40" s="27"/>
      <c r="C40" s="27"/>
      <c r="D40" s="27"/>
      <c r="E40" s="39"/>
      <c r="F40" s="32"/>
      <c r="G40" s="39"/>
      <c r="H40" s="27"/>
    </row>
    <row r="41" spans="1:13" ht="15.75" x14ac:dyDescent="0.25">
      <c r="A41" s="22"/>
      <c r="B41" s="26"/>
      <c r="C41" s="28"/>
      <c r="D41" s="26"/>
      <c r="E41" s="38"/>
      <c r="F41" s="31"/>
      <c r="G41" s="38"/>
      <c r="H41" s="26"/>
    </row>
    <row r="42" spans="1:13" x14ac:dyDescent="0.2">
      <c r="A42" s="23"/>
      <c r="B42" s="27"/>
      <c r="C42" s="29"/>
      <c r="D42" s="27"/>
      <c r="E42" s="39"/>
      <c r="F42" s="32"/>
      <c r="G42" s="39"/>
      <c r="H42" s="27"/>
    </row>
    <row r="43" spans="1:13" x14ac:dyDescent="0.2">
      <c r="A43" s="23"/>
      <c r="B43" s="27"/>
      <c r="C43" s="29"/>
      <c r="D43" s="27"/>
      <c r="E43" s="39"/>
      <c r="F43" s="32"/>
      <c r="G43" s="39"/>
      <c r="H43" s="27"/>
    </row>
    <row r="44" spans="1:13" x14ac:dyDescent="0.2">
      <c r="A44" s="23"/>
      <c r="B44" s="27"/>
      <c r="C44" s="29"/>
      <c r="D44" s="27"/>
      <c r="E44" s="39"/>
      <c r="F44" s="32"/>
      <c r="G44" s="39"/>
      <c r="H44" s="27"/>
    </row>
    <row r="45" spans="1:13" x14ac:dyDescent="0.2">
      <c r="A45" s="23"/>
      <c r="B45" s="27"/>
      <c r="C45" s="29"/>
      <c r="D45" s="27"/>
      <c r="E45" s="39"/>
      <c r="F45" s="32"/>
      <c r="G45" s="39"/>
      <c r="H45" s="27"/>
    </row>
    <row r="46" spans="1:13" x14ac:dyDescent="0.2">
      <c r="A46" s="23"/>
      <c r="B46" s="27"/>
      <c r="C46" s="29"/>
      <c r="D46" s="27"/>
      <c r="E46" s="39"/>
      <c r="F46" s="32"/>
      <c r="G46" s="39"/>
      <c r="H46" s="27"/>
    </row>
    <row r="47" spans="1:13" x14ac:dyDescent="0.2">
      <c r="A47" s="23"/>
      <c r="B47" s="27"/>
      <c r="C47" s="29"/>
      <c r="D47" s="27"/>
      <c r="E47" s="39"/>
      <c r="F47" s="32"/>
      <c r="G47" s="39"/>
      <c r="H47" s="27"/>
    </row>
    <row r="48" spans="1:13" ht="15.75" x14ac:dyDescent="0.25">
      <c r="A48" s="22"/>
      <c r="B48" s="26"/>
      <c r="C48" s="28"/>
      <c r="D48" s="26"/>
      <c r="E48" s="38"/>
      <c r="F48" s="31"/>
      <c r="G48" s="38"/>
      <c r="H48" s="26"/>
    </row>
    <row r="49" spans="1:8" x14ac:dyDescent="0.2">
      <c r="A49" s="23"/>
      <c r="B49" s="27"/>
      <c r="C49" s="29"/>
      <c r="D49" s="27"/>
      <c r="E49" s="39"/>
      <c r="F49" s="32"/>
      <c r="G49" s="39"/>
      <c r="H49" s="27"/>
    </row>
    <row r="50" spans="1:8" x14ac:dyDescent="0.2">
      <c r="A50" s="23"/>
      <c r="B50" s="27"/>
      <c r="C50" s="29"/>
      <c r="D50" s="27"/>
      <c r="E50" s="39"/>
      <c r="F50" s="32"/>
      <c r="G50" s="39"/>
      <c r="H50" s="27"/>
    </row>
    <row r="51" spans="1:8" x14ac:dyDescent="0.2">
      <c r="A51" s="23"/>
      <c r="B51" s="27"/>
      <c r="C51" s="29"/>
      <c r="D51" s="27"/>
      <c r="E51" s="39"/>
      <c r="F51" s="32"/>
      <c r="G51" s="39"/>
      <c r="H51" s="27"/>
    </row>
    <row r="52" spans="1:8" x14ac:dyDescent="0.2">
      <c r="A52" s="23"/>
      <c r="B52" s="27"/>
      <c r="C52" s="29"/>
      <c r="D52" s="27"/>
      <c r="E52" s="39"/>
      <c r="F52" s="32"/>
      <c r="G52" s="39"/>
      <c r="H52" s="27"/>
    </row>
    <row r="53" spans="1:8" x14ac:dyDescent="0.2">
      <c r="A53" s="23"/>
      <c r="B53" s="27"/>
      <c r="C53" s="29"/>
      <c r="D53" s="27"/>
      <c r="E53" s="39"/>
      <c r="F53" s="32"/>
      <c r="G53" s="39"/>
      <c r="H53" s="27"/>
    </row>
    <row r="54" spans="1:8" x14ac:dyDescent="0.2">
      <c r="A54" s="23"/>
      <c r="B54" s="27"/>
      <c r="C54" s="29"/>
      <c r="D54" s="39"/>
      <c r="E54" s="39"/>
      <c r="F54" s="32"/>
      <c r="G54" s="39"/>
      <c r="H54" s="27"/>
    </row>
    <row r="55" spans="1:8" x14ac:dyDescent="0.2">
      <c r="A55" s="23"/>
      <c r="B55" s="27"/>
      <c r="C55" s="29"/>
      <c r="D55" s="27"/>
      <c r="E55" s="39"/>
      <c r="F55" s="32"/>
      <c r="G55" s="39"/>
      <c r="H55" s="27"/>
    </row>
    <row r="56" spans="1:8" x14ac:dyDescent="0.2">
      <c r="A56" s="23"/>
      <c r="B56" s="27"/>
      <c r="C56" s="29"/>
      <c r="D56" s="27"/>
      <c r="E56" s="39"/>
      <c r="F56" s="32"/>
      <c r="G56" s="39"/>
      <c r="H56" s="27"/>
    </row>
    <row r="57" spans="1:8" x14ac:dyDescent="0.2">
      <c r="A57" s="23"/>
      <c r="B57" s="27"/>
      <c r="C57" s="29"/>
      <c r="D57" s="27"/>
      <c r="E57" s="39"/>
      <c r="F57" s="32"/>
      <c r="G57" s="39"/>
      <c r="H57" s="27"/>
    </row>
    <row r="58" spans="1:8" ht="18" customHeight="1" x14ac:dyDescent="0.2">
      <c r="A58" s="23"/>
      <c r="B58" s="27"/>
      <c r="C58" s="29"/>
      <c r="D58" s="27"/>
      <c r="E58" s="39"/>
      <c r="F58" s="32"/>
      <c r="G58" s="39"/>
      <c r="H58" s="27"/>
    </row>
    <row r="59" spans="1:8" ht="15.75" x14ac:dyDescent="0.25">
      <c r="A59" s="22"/>
      <c r="B59" s="26"/>
      <c r="C59" s="28"/>
      <c r="D59" s="26"/>
      <c r="E59" s="38"/>
      <c r="F59" s="31"/>
      <c r="G59" s="38"/>
      <c r="H59" s="26"/>
    </row>
    <row r="60" spans="1:8" x14ac:dyDescent="0.2">
      <c r="A60" s="23"/>
      <c r="B60" s="27"/>
      <c r="C60" s="29"/>
      <c r="D60" s="42"/>
      <c r="E60" s="45"/>
      <c r="F60" s="46"/>
      <c r="G60" s="45"/>
      <c r="H60" s="27"/>
    </row>
    <row r="61" spans="1:8" x14ac:dyDescent="0.2">
      <c r="A61" s="44"/>
      <c r="B61" s="27"/>
      <c r="C61" s="29"/>
      <c r="D61" s="27"/>
      <c r="E61" s="39"/>
      <c r="F61" s="32"/>
      <c r="G61" s="39"/>
      <c r="H61" s="27"/>
    </row>
    <row r="62" spans="1:8" x14ac:dyDescent="0.2">
      <c r="A62" s="23"/>
      <c r="B62" s="27"/>
      <c r="C62" s="53"/>
      <c r="D62" s="27"/>
      <c r="E62" s="39"/>
      <c r="F62" s="32"/>
      <c r="G62" s="39"/>
      <c r="H62" s="27"/>
    </row>
    <row r="63" spans="1:8" ht="15" x14ac:dyDescent="0.2">
      <c r="A63" s="44"/>
      <c r="B63" s="27"/>
      <c r="C63" s="29"/>
      <c r="D63" s="27"/>
      <c r="E63" s="39"/>
      <c r="F63" s="32"/>
      <c r="G63" s="39"/>
      <c r="H63" s="25"/>
    </row>
    <row r="64" spans="1:8" ht="15" x14ac:dyDescent="0.2">
      <c r="A64" s="44"/>
      <c r="B64" s="27"/>
      <c r="C64" s="29"/>
      <c r="D64" s="27"/>
      <c r="E64" s="39"/>
      <c r="F64" s="32"/>
      <c r="G64" s="39"/>
      <c r="H64" s="25"/>
    </row>
    <row r="65" spans="1:8" ht="15" x14ac:dyDescent="0.2">
      <c r="A65" s="23"/>
      <c r="B65" s="27"/>
      <c r="C65" s="43"/>
      <c r="D65" s="27"/>
      <c r="E65" s="39"/>
      <c r="F65" s="32"/>
      <c r="G65" s="39"/>
      <c r="H65" s="25"/>
    </row>
    <row r="66" spans="1:8" ht="15" x14ac:dyDescent="0.2">
      <c r="A66" s="23"/>
      <c r="B66" s="27"/>
      <c r="C66" s="43"/>
      <c r="D66" s="27"/>
      <c r="E66" s="39"/>
      <c r="F66" s="32"/>
      <c r="G66" s="39"/>
      <c r="H66" s="25"/>
    </row>
    <row r="67" spans="1:8" ht="15" x14ac:dyDescent="0.2">
      <c r="A67" s="23"/>
      <c r="B67" s="27"/>
      <c r="C67" s="43"/>
      <c r="D67" s="27"/>
      <c r="E67" s="39"/>
      <c r="F67" s="32"/>
      <c r="G67" s="39"/>
      <c r="H67" s="25"/>
    </row>
    <row r="68" spans="1:8" ht="15" x14ac:dyDescent="0.2">
      <c r="A68" s="44"/>
      <c r="B68" s="27"/>
      <c r="C68" s="29"/>
      <c r="D68" s="27"/>
      <c r="E68" s="39"/>
      <c r="F68" s="32"/>
      <c r="G68" s="39"/>
      <c r="H68" s="25"/>
    </row>
    <row r="70" spans="1:8" x14ac:dyDescent="0.2">
      <c r="A70" s="23"/>
      <c r="B70" s="27"/>
      <c r="C70" s="53"/>
      <c r="D70" s="27"/>
      <c r="E70" s="39"/>
      <c r="F70" s="32"/>
      <c r="G70" s="39"/>
      <c r="H70" s="27"/>
    </row>
    <row r="71" spans="1:8" ht="15" x14ac:dyDescent="0.2">
      <c r="A71" s="44"/>
      <c r="B71" s="27"/>
      <c r="C71" s="43"/>
      <c r="D71" s="27"/>
      <c r="E71" s="39"/>
      <c r="F71" s="32"/>
      <c r="G71" s="39"/>
      <c r="H71" s="25"/>
    </row>
    <row r="72" spans="1:8" ht="15" x14ac:dyDescent="0.2">
      <c r="A72" s="44"/>
      <c r="B72" s="27"/>
      <c r="C72" s="43"/>
      <c r="D72" s="27"/>
      <c r="E72" s="39"/>
      <c r="F72" s="32"/>
      <c r="G72" s="39"/>
      <c r="H72" s="25"/>
    </row>
    <row r="73" spans="1:8" ht="15" x14ac:dyDescent="0.2">
      <c r="A73" s="44"/>
      <c r="B73" s="27"/>
      <c r="C73" s="43"/>
      <c r="D73" s="27"/>
      <c r="E73" s="39"/>
      <c r="F73" s="32"/>
      <c r="G73" s="39"/>
      <c r="H73" s="25"/>
    </row>
    <row r="74" spans="1:8" ht="15" x14ac:dyDescent="0.2">
      <c r="A74" s="44"/>
      <c r="B74" s="27"/>
      <c r="C74" s="27"/>
      <c r="D74" s="27"/>
      <c r="E74" s="39"/>
      <c r="F74" s="32"/>
      <c r="G74" s="39"/>
      <c r="H74" s="25"/>
    </row>
    <row r="75" spans="1:8" x14ac:dyDescent="0.2">
      <c r="A75" s="23"/>
      <c r="B75" s="27"/>
      <c r="C75" s="53"/>
      <c r="D75" s="27"/>
      <c r="E75" s="39"/>
      <c r="F75" s="32"/>
      <c r="G75" s="39"/>
      <c r="H75" s="27"/>
    </row>
  </sheetData>
  <mergeCells count="1">
    <mergeCell ref="A1:H1"/>
  </mergeCells>
  <hyperlinks>
    <hyperlink ref="C10" r:id="rId1" xr:uid="{58FB34E1-5181-4B6C-9759-04782A9C2439}"/>
    <hyperlink ref="C11" r:id="rId2" xr:uid="{1371862F-A91C-404A-B7C0-F9191F8C791D}"/>
    <hyperlink ref="C13" r:id="rId3" xr:uid="{A072C2D7-48B1-4024-96C8-69F2E3543F68}"/>
    <hyperlink ref="C16" r:id="rId4" xr:uid="{BBDF726C-764A-49ED-A82E-862D5C1E4EFC}"/>
    <hyperlink ref="C19" r:id="rId5" xr:uid="{C51B3E8A-6071-4408-99E7-41AF54F98E9C}"/>
  </hyperlinks>
  <pageMargins left="0.7" right="0.7" top="0.75" bottom="0.75" header="0.3" footer="0.3"/>
  <pageSetup paperSize="9" orientation="portrait"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65BD4-A64A-4EB9-9441-46D74FA46B55}">
  <dimension ref="A1:M73"/>
  <sheetViews>
    <sheetView zoomScaleNormal="100" workbookViewId="0">
      <selection activeCell="A15" sqref="A15:XFD15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95" t="s">
        <v>142</v>
      </c>
      <c r="B1" s="96"/>
      <c r="C1" s="96"/>
      <c r="D1" s="96"/>
      <c r="E1" s="96"/>
      <c r="F1" s="96"/>
      <c r="G1" s="96"/>
      <c r="H1" s="96"/>
    </row>
    <row r="2" spans="1:9" s="1" customFormat="1" ht="31.5" x14ac:dyDescent="0.25">
      <c r="A2" s="21" t="s">
        <v>8</v>
      </c>
      <c r="B2" s="21" t="s">
        <v>6</v>
      </c>
      <c r="C2" s="73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99</v>
      </c>
    </row>
    <row r="3" spans="1:9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9" s="50" customFormat="1" x14ac:dyDescent="0.2">
      <c r="A4" s="23" t="s">
        <v>16</v>
      </c>
      <c r="B4" s="27" t="s">
        <v>147</v>
      </c>
      <c r="C4" s="27"/>
      <c r="D4" s="27" t="s">
        <v>32</v>
      </c>
      <c r="E4" s="39">
        <v>0.39583333333333331</v>
      </c>
      <c r="F4" s="32">
        <v>1</v>
      </c>
      <c r="G4" s="39">
        <f t="shared" ref="G4:G6" si="0">E4+TIME(0,F4,0)</f>
        <v>0.39652777777777776</v>
      </c>
      <c r="H4" s="35"/>
    </row>
    <row r="5" spans="1:9" s="50" customFormat="1" ht="28.5" x14ac:dyDescent="0.2">
      <c r="A5" s="68" t="s">
        <v>17</v>
      </c>
      <c r="B5" s="69" t="s">
        <v>42</v>
      </c>
      <c r="C5" s="69"/>
      <c r="D5" s="69" t="s">
        <v>40</v>
      </c>
      <c r="E5" s="70">
        <f>G4</f>
        <v>0.39652777777777776</v>
      </c>
      <c r="F5" s="71">
        <v>3</v>
      </c>
      <c r="G5" s="70">
        <f t="shared" si="0"/>
        <v>0.39861111111111108</v>
      </c>
      <c r="H5" s="35"/>
    </row>
    <row r="6" spans="1:9" s="50" customFormat="1" x14ac:dyDescent="0.2">
      <c r="A6" s="23" t="s">
        <v>18</v>
      </c>
      <c r="B6" s="27" t="s">
        <v>31</v>
      </c>
      <c r="C6" s="53"/>
      <c r="D6" s="27" t="s">
        <v>32</v>
      </c>
      <c r="E6" s="70">
        <f>G5</f>
        <v>0.39861111111111108</v>
      </c>
      <c r="F6" s="32">
        <v>2</v>
      </c>
      <c r="G6" s="39">
        <f t="shared" si="0"/>
        <v>0.39999999999999997</v>
      </c>
      <c r="H6" s="35"/>
    </row>
    <row r="7" spans="1:9" s="50" customFormat="1" x14ac:dyDescent="0.2">
      <c r="A7" s="42"/>
      <c r="B7" s="42"/>
      <c r="C7" s="42"/>
      <c r="D7" s="42"/>
      <c r="E7" s="45"/>
      <c r="F7" s="46"/>
      <c r="G7" s="45"/>
      <c r="H7" s="42"/>
      <c r="I7" s="72"/>
    </row>
    <row r="8" spans="1:9" s="50" customFormat="1" ht="15" x14ac:dyDescent="0.25">
      <c r="A8" s="58" t="s">
        <v>19</v>
      </c>
      <c r="B8" s="59" t="s">
        <v>38</v>
      </c>
      <c r="C8" s="59"/>
      <c r="D8" s="59"/>
      <c r="E8" s="60"/>
      <c r="F8" s="61"/>
      <c r="G8" s="60"/>
      <c r="H8" s="62"/>
    </row>
    <row r="9" spans="1:9" s="50" customFormat="1" ht="15" x14ac:dyDescent="0.25">
      <c r="A9" s="51" t="s">
        <v>20</v>
      </c>
      <c r="B9" s="28" t="s">
        <v>21</v>
      </c>
      <c r="C9" s="28"/>
      <c r="D9" s="28"/>
      <c r="E9" s="40"/>
      <c r="F9" s="33"/>
      <c r="G9" s="40"/>
      <c r="H9" s="36"/>
    </row>
    <row r="10" spans="1:9" s="50" customFormat="1" x14ac:dyDescent="0.2">
      <c r="A10" s="23" t="s">
        <v>22</v>
      </c>
      <c r="B10" s="27" t="s">
        <v>35</v>
      </c>
      <c r="C10" s="86" t="s">
        <v>126</v>
      </c>
      <c r="D10" s="27" t="s">
        <v>32</v>
      </c>
      <c r="E10" s="39">
        <f>G6</f>
        <v>0.39999999999999997</v>
      </c>
      <c r="F10" s="32">
        <v>1</v>
      </c>
      <c r="G10" s="39">
        <f t="shared" ref="G10" si="1">E10+TIME(0,F10,0)</f>
        <v>0.40069444444444441</v>
      </c>
      <c r="H10" s="35"/>
    </row>
    <row r="11" spans="1:9" s="50" customFormat="1" ht="15" x14ac:dyDescent="0.25">
      <c r="A11" s="23" t="s">
        <v>23</v>
      </c>
      <c r="B11" s="27" t="s">
        <v>36</v>
      </c>
      <c r="C11" s="86" t="s">
        <v>126</v>
      </c>
      <c r="D11" s="27" t="s">
        <v>32</v>
      </c>
      <c r="E11" s="39">
        <f>G10</f>
        <v>0.40069444444444441</v>
      </c>
      <c r="F11" s="32">
        <v>5</v>
      </c>
      <c r="G11" s="39">
        <f>E11+TIME(0,F11,0)</f>
        <v>0.40416666666666662</v>
      </c>
      <c r="H11" s="36"/>
    </row>
    <row r="12" spans="1:9" s="50" customFormat="1" ht="15" x14ac:dyDescent="0.25">
      <c r="A12" s="51" t="s">
        <v>24</v>
      </c>
      <c r="B12" s="28" t="s">
        <v>41</v>
      </c>
      <c r="C12" s="28"/>
      <c r="D12" s="28"/>
      <c r="E12" s="40"/>
      <c r="F12" s="33"/>
      <c r="G12" s="40"/>
      <c r="H12" s="36"/>
    </row>
    <row r="13" spans="1:9" s="50" customFormat="1" x14ac:dyDescent="0.2">
      <c r="A13" s="23" t="s">
        <v>37</v>
      </c>
      <c r="B13" s="27" t="s">
        <v>39</v>
      </c>
      <c r="C13" s="86" t="s">
        <v>126</v>
      </c>
      <c r="D13" s="27" t="s">
        <v>32</v>
      </c>
      <c r="E13" s="39">
        <f>G11</f>
        <v>0.40416666666666662</v>
      </c>
      <c r="F13" s="32">
        <v>1</v>
      </c>
      <c r="G13" s="39">
        <f t="shared" ref="G13" si="2">E13+TIME(0,F13,0)</f>
        <v>0.40486111111111106</v>
      </c>
      <c r="H13" s="35"/>
    </row>
    <row r="14" spans="1:9" s="50" customFormat="1" x14ac:dyDescent="0.2">
      <c r="A14" s="42"/>
      <c r="B14" s="42"/>
      <c r="C14" s="42"/>
      <c r="D14" s="42"/>
      <c r="E14" s="45"/>
      <c r="F14" s="46"/>
      <c r="G14" s="45"/>
      <c r="H14" s="42"/>
      <c r="I14" s="72"/>
    </row>
    <row r="15" spans="1:9" s="50" customFormat="1" ht="15" x14ac:dyDescent="0.25">
      <c r="A15" s="58" t="s">
        <v>25</v>
      </c>
      <c r="B15" s="59" t="s">
        <v>97</v>
      </c>
      <c r="C15" s="59"/>
      <c r="D15" s="59"/>
      <c r="E15" s="60"/>
      <c r="F15" s="61"/>
      <c r="G15" s="60"/>
      <c r="H15" s="62"/>
    </row>
    <row r="16" spans="1:9" s="50" customFormat="1" ht="28.5" x14ac:dyDescent="0.2">
      <c r="A16" s="68" t="s">
        <v>26</v>
      </c>
      <c r="B16" s="84" t="s">
        <v>112</v>
      </c>
      <c r="C16" s="78" t="s">
        <v>111</v>
      </c>
      <c r="D16" s="69" t="s">
        <v>144</v>
      </c>
      <c r="E16" s="70">
        <f>G13</f>
        <v>0.40486111111111106</v>
      </c>
      <c r="F16" s="71">
        <v>30</v>
      </c>
      <c r="G16" s="70">
        <f t="shared" ref="G16:G17" si="3">E16+TIME(0,F16,0)</f>
        <v>0.42569444444444438</v>
      </c>
      <c r="H16" s="89" t="s">
        <v>148</v>
      </c>
    </row>
    <row r="17" spans="1:8" s="50" customFormat="1" x14ac:dyDescent="0.2">
      <c r="A17" s="68" t="s">
        <v>95</v>
      </c>
      <c r="B17" s="81" t="s">
        <v>113</v>
      </c>
      <c r="C17" s="53" t="s">
        <v>114</v>
      </c>
      <c r="D17" s="69" t="s">
        <v>145</v>
      </c>
      <c r="E17" s="39">
        <f>G16</f>
        <v>0.42569444444444438</v>
      </c>
      <c r="F17" s="71">
        <v>30</v>
      </c>
      <c r="G17" s="70">
        <f t="shared" si="3"/>
        <v>0.44652777777777769</v>
      </c>
      <c r="H17" s="35"/>
    </row>
    <row r="18" spans="1:8" s="50" customFormat="1" x14ac:dyDescent="0.2">
      <c r="A18" s="68"/>
      <c r="B18" s="76"/>
      <c r="C18" s="53"/>
      <c r="D18" s="69"/>
      <c r="E18" s="70"/>
      <c r="F18" s="71"/>
      <c r="G18" s="70"/>
      <c r="H18" s="35"/>
    </row>
    <row r="19" spans="1:8" s="50" customFormat="1" ht="15" x14ac:dyDescent="0.25">
      <c r="A19" s="58" t="s">
        <v>27</v>
      </c>
      <c r="B19" s="59" t="s">
        <v>30</v>
      </c>
      <c r="C19" s="59"/>
      <c r="D19" s="59"/>
      <c r="E19" s="60"/>
      <c r="F19" s="61"/>
      <c r="G19" s="60"/>
      <c r="H19" s="62"/>
    </row>
    <row r="20" spans="1:8" s="50" customFormat="1" x14ac:dyDescent="0.2">
      <c r="A20" s="68" t="s">
        <v>28</v>
      </c>
      <c r="B20" s="81" t="s">
        <v>43</v>
      </c>
      <c r="C20" s="86"/>
      <c r="D20" s="69" t="s">
        <v>32</v>
      </c>
      <c r="E20" s="39">
        <f>G17</f>
        <v>0.44652777777777769</v>
      </c>
      <c r="F20" s="71">
        <v>2</v>
      </c>
      <c r="G20" s="70">
        <f t="shared" ref="G20" si="4">E20+TIME(0,F20,0)</f>
        <v>0.44791666666666657</v>
      </c>
      <c r="H20" s="35"/>
    </row>
    <row r="21" spans="1:8" s="50" customFormat="1" ht="28.5" x14ac:dyDescent="0.2">
      <c r="A21" s="68" t="s">
        <v>44</v>
      </c>
      <c r="B21" s="88" t="s">
        <v>143</v>
      </c>
      <c r="C21" s="86"/>
      <c r="D21" s="69" t="s">
        <v>32</v>
      </c>
      <c r="E21" s="70">
        <f>G20</f>
        <v>0.44791666666666657</v>
      </c>
      <c r="F21" s="71">
        <v>1</v>
      </c>
      <c r="G21" s="70">
        <f t="shared" ref="G21" si="5">E21+TIME(0,F21,0)</f>
        <v>0.44861111111111102</v>
      </c>
      <c r="H21" s="35"/>
    </row>
    <row r="22" spans="1:8" s="50" customFormat="1" x14ac:dyDescent="0.2">
      <c r="A22" s="87"/>
      <c r="B22" s="81"/>
      <c r="C22" s="86"/>
      <c r="D22" s="69"/>
      <c r="E22" s="39"/>
      <c r="F22" s="71"/>
      <c r="G22" s="70"/>
      <c r="H22" s="35"/>
    </row>
    <row r="23" spans="1:8" s="50" customFormat="1" ht="15" x14ac:dyDescent="0.25">
      <c r="A23" s="54"/>
      <c r="B23" s="54" t="s">
        <v>29</v>
      </c>
      <c r="C23" s="54"/>
      <c r="D23" s="54"/>
      <c r="E23" s="55">
        <f>G21</f>
        <v>0.44861111111111102</v>
      </c>
      <c r="F23" s="56">
        <v>14</v>
      </c>
      <c r="G23" s="55">
        <v>0.45833333333333331</v>
      </c>
      <c r="H23" s="57"/>
    </row>
    <row r="24" spans="1:8" ht="13.9" customHeight="1" x14ac:dyDescent="0.2">
      <c r="A24" s="23"/>
      <c r="B24" s="27"/>
      <c r="C24" s="27"/>
      <c r="D24" s="27"/>
      <c r="E24" s="39"/>
      <c r="F24" s="32"/>
      <c r="G24" s="39"/>
      <c r="H24" s="27"/>
    </row>
    <row r="25" spans="1:8" ht="15" x14ac:dyDescent="0.2">
      <c r="A25" s="23"/>
      <c r="B25" s="27"/>
      <c r="C25" s="29"/>
      <c r="D25" s="25"/>
      <c r="E25" s="39"/>
      <c r="F25" s="32"/>
      <c r="G25" s="39"/>
      <c r="H25" s="27"/>
    </row>
    <row r="26" spans="1:8" x14ac:dyDescent="0.2">
      <c r="A26" s="23"/>
      <c r="B26" s="27"/>
      <c r="C26" s="29"/>
      <c r="D26" s="27"/>
      <c r="E26" s="39"/>
      <c r="F26" s="32"/>
      <c r="G26" s="39"/>
      <c r="H26" s="27"/>
    </row>
    <row r="27" spans="1:8" x14ac:dyDescent="0.2">
      <c r="A27" s="23"/>
      <c r="B27" s="27"/>
      <c r="C27" s="53"/>
      <c r="D27" s="27"/>
      <c r="E27" s="39"/>
      <c r="F27" s="32"/>
      <c r="G27" s="39"/>
      <c r="H27" s="27"/>
    </row>
    <row r="28" spans="1:8" x14ac:dyDescent="0.2">
      <c r="A28" s="23"/>
      <c r="B28" s="27"/>
      <c r="C28" s="53"/>
      <c r="D28" s="27"/>
      <c r="E28" s="39"/>
      <c r="F28" s="32"/>
      <c r="G28" s="39"/>
      <c r="H28" s="27"/>
    </row>
    <row r="29" spans="1:8" x14ac:dyDescent="0.2">
      <c r="A29" s="23"/>
      <c r="B29" s="27"/>
      <c r="C29" s="29"/>
      <c r="D29" s="27"/>
      <c r="E29" s="39"/>
      <c r="F29" s="32"/>
      <c r="G29" s="39"/>
      <c r="H29" s="27"/>
    </row>
    <row r="30" spans="1:8" x14ac:dyDescent="0.2">
      <c r="A30" s="23"/>
      <c r="B30" s="27"/>
      <c r="C30" s="53"/>
      <c r="D30" s="27"/>
      <c r="E30" s="39"/>
      <c r="F30" s="32"/>
      <c r="G30" s="39"/>
      <c r="H30" s="27"/>
    </row>
    <row r="31" spans="1:8" x14ac:dyDescent="0.2">
      <c r="A31" s="23"/>
      <c r="B31" s="27"/>
      <c r="C31" s="29"/>
      <c r="D31" s="27"/>
      <c r="E31" s="39"/>
      <c r="F31" s="32"/>
      <c r="G31" s="39"/>
      <c r="H31" s="27"/>
    </row>
    <row r="33" spans="1:13" x14ac:dyDescent="0.2">
      <c r="A33" s="23"/>
      <c r="B33" s="27"/>
      <c r="C33" s="53"/>
      <c r="D33" s="27"/>
      <c r="E33" s="39"/>
      <c r="F33" s="32"/>
      <c r="G33" s="39"/>
      <c r="H33" s="27"/>
    </row>
    <row r="34" spans="1:13" ht="15.75" x14ac:dyDescent="0.25">
      <c r="A34" s="22"/>
      <c r="B34" s="26"/>
      <c r="C34" s="28"/>
      <c r="D34" s="26"/>
      <c r="E34" s="38"/>
      <c r="F34" s="31"/>
      <c r="G34" s="38"/>
      <c r="H34" s="26"/>
      <c r="M34" s="27"/>
    </row>
    <row r="35" spans="1:13" ht="15" x14ac:dyDescent="0.2">
      <c r="A35" s="23"/>
      <c r="B35" s="27"/>
      <c r="C35" s="29"/>
      <c r="D35" s="27"/>
      <c r="E35" s="39"/>
      <c r="F35" s="32"/>
      <c r="G35" s="39"/>
      <c r="H35" s="25"/>
    </row>
    <row r="36" spans="1:13" x14ac:dyDescent="0.2">
      <c r="A36" s="23"/>
      <c r="B36" s="27"/>
      <c r="C36" s="29"/>
      <c r="D36" s="27"/>
      <c r="E36" s="39"/>
      <c r="F36" s="32"/>
      <c r="G36" s="39"/>
      <c r="H36" s="52"/>
    </row>
    <row r="37" spans="1:13" x14ac:dyDescent="0.2">
      <c r="A37" s="23"/>
      <c r="B37" s="27"/>
      <c r="C37" s="29"/>
      <c r="D37" s="27"/>
      <c r="E37" s="39"/>
      <c r="F37" s="32"/>
      <c r="G37" s="39"/>
      <c r="H37" s="27"/>
    </row>
    <row r="38" spans="1:13" x14ac:dyDescent="0.2">
      <c r="A38" s="23"/>
      <c r="B38" s="27"/>
      <c r="C38" s="27"/>
      <c r="D38" s="27"/>
      <c r="E38" s="39"/>
      <c r="F38" s="32"/>
      <c r="G38" s="39"/>
      <c r="H38" s="27"/>
    </row>
    <row r="39" spans="1:13" ht="15.75" x14ac:dyDescent="0.25">
      <c r="A39" s="22"/>
      <c r="B39" s="26"/>
      <c r="C39" s="28"/>
      <c r="D39" s="26"/>
      <c r="E39" s="38"/>
      <c r="F39" s="31"/>
      <c r="G39" s="38"/>
      <c r="H39" s="26"/>
    </row>
    <row r="40" spans="1:13" x14ac:dyDescent="0.2">
      <c r="A40" s="23"/>
      <c r="B40" s="27"/>
      <c r="C40" s="29"/>
      <c r="D40" s="27"/>
      <c r="E40" s="39"/>
      <c r="F40" s="32"/>
      <c r="G40" s="39"/>
      <c r="H40" s="27"/>
    </row>
    <row r="41" spans="1:13" x14ac:dyDescent="0.2">
      <c r="A41" s="23"/>
      <c r="B41" s="27"/>
      <c r="C41" s="29"/>
      <c r="D41" s="27"/>
      <c r="E41" s="39"/>
      <c r="F41" s="32"/>
      <c r="G41" s="39"/>
      <c r="H41" s="27"/>
    </row>
    <row r="42" spans="1:13" x14ac:dyDescent="0.2">
      <c r="A42" s="23"/>
      <c r="B42" s="27"/>
      <c r="C42" s="29"/>
      <c r="D42" s="27"/>
      <c r="E42" s="39"/>
      <c r="F42" s="32"/>
      <c r="G42" s="39"/>
      <c r="H42" s="27"/>
    </row>
    <row r="43" spans="1:13" x14ac:dyDescent="0.2">
      <c r="A43" s="23"/>
      <c r="B43" s="27"/>
      <c r="C43" s="29"/>
      <c r="D43" s="27"/>
      <c r="E43" s="39"/>
      <c r="F43" s="32"/>
      <c r="G43" s="39"/>
      <c r="H43" s="27"/>
    </row>
    <row r="44" spans="1:13" x14ac:dyDescent="0.2">
      <c r="A44" s="23"/>
      <c r="B44" s="27"/>
      <c r="C44" s="29"/>
      <c r="D44" s="27"/>
      <c r="E44" s="39"/>
      <c r="F44" s="32"/>
      <c r="G44" s="39"/>
      <c r="H44" s="27"/>
    </row>
    <row r="45" spans="1:13" x14ac:dyDescent="0.2">
      <c r="A45" s="23"/>
      <c r="B45" s="27"/>
      <c r="C45" s="29"/>
      <c r="D45" s="27"/>
      <c r="E45" s="39"/>
      <c r="F45" s="32"/>
      <c r="G45" s="39"/>
      <c r="H45" s="27"/>
    </row>
    <row r="46" spans="1:13" ht="15.75" x14ac:dyDescent="0.25">
      <c r="A46" s="22"/>
      <c r="B46" s="26"/>
      <c r="C46" s="28"/>
      <c r="D46" s="26"/>
      <c r="E46" s="38"/>
      <c r="F46" s="31"/>
      <c r="G46" s="38"/>
      <c r="H46" s="26"/>
    </row>
    <row r="47" spans="1:13" x14ac:dyDescent="0.2">
      <c r="A47" s="23"/>
      <c r="B47" s="27"/>
      <c r="C47" s="29"/>
      <c r="D47" s="27"/>
      <c r="E47" s="39"/>
      <c r="F47" s="32"/>
      <c r="G47" s="39"/>
      <c r="H47" s="27"/>
    </row>
    <row r="48" spans="1:13" x14ac:dyDescent="0.2">
      <c r="A48" s="23"/>
      <c r="B48" s="27"/>
      <c r="C48" s="29"/>
      <c r="D48" s="27"/>
      <c r="E48" s="39"/>
      <c r="F48" s="32"/>
      <c r="G48" s="39"/>
      <c r="H48" s="27"/>
    </row>
    <row r="49" spans="1:8" x14ac:dyDescent="0.2">
      <c r="A49" s="23"/>
      <c r="B49" s="27"/>
      <c r="C49" s="29"/>
      <c r="D49" s="27"/>
      <c r="E49" s="39"/>
      <c r="F49" s="32"/>
      <c r="G49" s="39"/>
      <c r="H49" s="27"/>
    </row>
    <row r="50" spans="1:8" x14ac:dyDescent="0.2">
      <c r="A50" s="23"/>
      <c r="B50" s="27"/>
      <c r="C50" s="29"/>
      <c r="D50" s="27"/>
      <c r="E50" s="39"/>
      <c r="F50" s="32"/>
      <c r="G50" s="39"/>
      <c r="H50" s="27"/>
    </row>
    <row r="51" spans="1:8" x14ac:dyDescent="0.2">
      <c r="A51" s="23"/>
      <c r="B51" s="27"/>
      <c r="C51" s="29"/>
      <c r="D51" s="27"/>
      <c r="E51" s="39"/>
      <c r="F51" s="32"/>
      <c r="G51" s="39"/>
      <c r="H51" s="27"/>
    </row>
    <row r="52" spans="1:8" x14ac:dyDescent="0.2">
      <c r="A52" s="23"/>
      <c r="B52" s="27"/>
      <c r="C52" s="29"/>
      <c r="D52" s="39"/>
      <c r="E52" s="39"/>
      <c r="F52" s="32"/>
      <c r="G52" s="39"/>
      <c r="H52" s="27"/>
    </row>
    <row r="53" spans="1:8" x14ac:dyDescent="0.2">
      <c r="A53" s="23"/>
      <c r="B53" s="27"/>
      <c r="C53" s="29"/>
      <c r="D53" s="27"/>
      <c r="E53" s="39"/>
      <c r="F53" s="32"/>
      <c r="G53" s="39"/>
      <c r="H53" s="27"/>
    </row>
    <row r="54" spans="1:8" x14ac:dyDescent="0.2">
      <c r="A54" s="23"/>
      <c r="B54" s="27"/>
      <c r="C54" s="29"/>
      <c r="D54" s="27"/>
      <c r="E54" s="39"/>
      <c r="F54" s="32"/>
      <c r="G54" s="39"/>
      <c r="H54" s="27"/>
    </row>
    <row r="55" spans="1:8" x14ac:dyDescent="0.2">
      <c r="A55" s="23"/>
      <c r="B55" s="27"/>
      <c r="C55" s="29"/>
      <c r="D55" s="27"/>
      <c r="E55" s="39"/>
      <c r="F55" s="32"/>
      <c r="G55" s="39"/>
      <c r="H55" s="27"/>
    </row>
    <row r="56" spans="1:8" ht="18" customHeight="1" x14ac:dyDescent="0.2">
      <c r="A56" s="23"/>
      <c r="B56" s="27"/>
      <c r="C56" s="29"/>
      <c r="D56" s="27"/>
      <c r="E56" s="39"/>
      <c r="F56" s="32"/>
      <c r="G56" s="39"/>
      <c r="H56" s="27"/>
    </row>
    <row r="57" spans="1:8" ht="15.75" x14ac:dyDescent="0.25">
      <c r="A57" s="22"/>
      <c r="B57" s="26"/>
      <c r="C57" s="28"/>
      <c r="D57" s="26"/>
      <c r="E57" s="38"/>
      <c r="F57" s="31"/>
      <c r="G57" s="38"/>
      <c r="H57" s="26"/>
    </row>
    <row r="58" spans="1:8" x14ac:dyDescent="0.2">
      <c r="A58" s="23"/>
      <c r="B58" s="27"/>
      <c r="C58" s="29"/>
      <c r="D58" s="42"/>
      <c r="E58" s="45"/>
      <c r="F58" s="46"/>
      <c r="G58" s="45"/>
      <c r="H58" s="27"/>
    </row>
    <row r="59" spans="1:8" x14ac:dyDescent="0.2">
      <c r="A59" s="44"/>
      <c r="B59" s="27"/>
      <c r="C59" s="29"/>
      <c r="D59" s="27"/>
      <c r="E59" s="39"/>
      <c r="F59" s="32"/>
      <c r="G59" s="39"/>
      <c r="H59" s="27"/>
    </row>
    <row r="60" spans="1:8" x14ac:dyDescent="0.2">
      <c r="A60" s="23"/>
      <c r="B60" s="27"/>
      <c r="C60" s="53"/>
      <c r="D60" s="27"/>
      <c r="E60" s="39"/>
      <c r="F60" s="32"/>
      <c r="G60" s="39"/>
      <c r="H60" s="27"/>
    </row>
    <row r="61" spans="1:8" ht="15" x14ac:dyDescent="0.2">
      <c r="A61" s="44"/>
      <c r="B61" s="27"/>
      <c r="C61" s="29"/>
      <c r="D61" s="27"/>
      <c r="E61" s="39"/>
      <c r="F61" s="32"/>
      <c r="G61" s="39"/>
      <c r="H61" s="25"/>
    </row>
    <row r="62" spans="1:8" ht="15" x14ac:dyDescent="0.2">
      <c r="A62" s="44"/>
      <c r="B62" s="27"/>
      <c r="C62" s="29"/>
      <c r="D62" s="27"/>
      <c r="E62" s="39"/>
      <c r="F62" s="32"/>
      <c r="G62" s="39"/>
      <c r="H62" s="25"/>
    </row>
    <row r="63" spans="1:8" ht="15" x14ac:dyDescent="0.2">
      <c r="A63" s="23"/>
      <c r="B63" s="27"/>
      <c r="C63" s="43"/>
      <c r="D63" s="27"/>
      <c r="E63" s="39"/>
      <c r="F63" s="32"/>
      <c r="G63" s="39"/>
      <c r="H63" s="25"/>
    </row>
    <row r="64" spans="1:8" ht="15" x14ac:dyDescent="0.2">
      <c r="A64" s="23"/>
      <c r="B64" s="27"/>
      <c r="C64" s="43"/>
      <c r="D64" s="27"/>
      <c r="E64" s="39"/>
      <c r="F64" s="32"/>
      <c r="G64" s="39"/>
      <c r="H64" s="25"/>
    </row>
    <row r="65" spans="1:8" ht="15" x14ac:dyDescent="0.2">
      <c r="A65" s="23"/>
      <c r="B65" s="27"/>
      <c r="C65" s="43"/>
      <c r="D65" s="27"/>
      <c r="E65" s="39"/>
      <c r="F65" s="32"/>
      <c r="G65" s="39"/>
      <c r="H65" s="25"/>
    </row>
    <row r="66" spans="1:8" ht="15" x14ac:dyDescent="0.2">
      <c r="A66" s="44"/>
      <c r="B66" s="27"/>
      <c r="C66" s="29"/>
      <c r="D66" s="27"/>
      <c r="E66" s="39"/>
      <c r="F66" s="32"/>
      <c r="G66" s="39"/>
      <c r="H66" s="25"/>
    </row>
    <row r="68" spans="1:8" x14ac:dyDescent="0.2">
      <c r="A68" s="23"/>
      <c r="B68" s="27"/>
      <c r="C68" s="53"/>
      <c r="D68" s="27"/>
      <c r="E68" s="39"/>
      <c r="F68" s="32"/>
      <c r="G68" s="39"/>
      <c r="H68" s="27"/>
    </row>
    <row r="69" spans="1:8" ht="15" x14ac:dyDescent="0.2">
      <c r="A69" s="44"/>
      <c r="B69" s="27"/>
      <c r="C69" s="43"/>
      <c r="D69" s="27"/>
      <c r="E69" s="39"/>
      <c r="F69" s="32"/>
      <c r="G69" s="39"/>
      <c r="H69" s="25"/>
    </row>
    <row r="70" spans="1:8" ht="15" x14ac:dyDescent="0.2">
      <c r="A70" s="44"/>
      <c r="B70" s="27"/>
      <c r="C70" s="43"/>
      <c r="D70" s="27"/>
      <c r="E70" s="39"/>
      <c r="F70" s="32"/>
      <c r="G70" s="39"/>
      <c r="H70" s="25"/>
    </row>
    <row r="71" spans="1:8" ht="15" x14ac:dyDescent="0.2">
      <c r="A71" s="44"/>
      <c r="B71" s="27"/>
      <c r="C71" s="43"/>
      <c r="D71" s="27"/>
      <c r="E71" s="39"/>
      <c r="F71" s="32"/>
      <c r="G71" s="39"/>
      <c r="H71" s="25"/>
    </row>
    <row r="72" spans="1:8" ht="15" x14ac:dyDescent="0.2">
      <c r="A72" s="44"/>
      <c r="B72" s="27"/>
      <c r="C72" s="27"/>
      <c r="D72" s="27"/>
      <c r="E72" s="39"/>
      <c r="F72" s="32"/>
      <c r="G72" s="39"/>
      <c r="H72" s="25"/>
    </row>
    <row r="73" spans="1:8" x14ac:dyDescent="0.2">
      <c r="A73" s="23"/>
      <c r="B73" s="27"/>
      <c r="C73" s="53"/>
      <c r="D73" s="27"/>
      <c r="E73" s="39"/>
      <c r="F73" s="32"/>
      <c r="G73" s="39"/>
      <c r="H73" s="27"/>
    </row>
  </sheetData>
  <mergeCells count="1">
    <mergeCell ref="A1:H1"/>
  </mergeCells>
  <hyperlinks>
    <hyperlink ref="C10" r:id="rId1" xr:uid="{C0717F36-03C9-453A-B7DE-E48CD5CEDF59}"/>
    <hyperlink ref="C11" r:id="rId2" xr:uid="{26155FBD-E014-4A7F-8725-58D08C21E738}"/>
    <hyperlink ref="C13" r:id="rId3" xr:uid="{50AEC5FF-C935-47A2-9316-3E3674DACE0B}"/>
    <hyperlink ref="C16" r:id="rId4" xr:uid="{C9908222-4835-4A8E-A091-D729B557099B}"/>
    <hyperlink ref="C17" r:id="rId5" xr:uid="{70310DCB-D387-423F-B0C7-958550772B4C}"/>
  </hyperlinks>
  <pageMargins left="0.7" right="0.7" top="0.75" bottom="0.75" header="0.3" footer="0.3"/>
  <pageSetup paperSize="9" orientation="portrait"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1A47B-8D7E-47BE-B618-86EFB825C83C}">
  <dimension ref="A1:D30"/>
  <sheetViews>
    <sheetView zoomScale="130" zoomScaleNormal="130" workbookViewId="0">
      <selection sqref="A1:D1"/>
    </sheetView>
  </sheetViews>
  <sheetFormatPr defaultRowHeight="12.75" x14ac:dyDescent="0.2"/>
  <cols>
    <col min="1" max="1" width="9.140625" style="76"/>
    <col min="2" max="2" width="46.5703125" style="76" bestFit="1" customWidth="1"/>
    <col min="3" max="3" width="33.28515625" style="76" customWidth="1"/>
    <col min="4" max="4" width="30" style="76" customWidth="1"/>
    <col min="5" max="16384" width="9.140625" style="76"/>
  </cols>
  <sheetData>
    <row r="1" spans="1:4" s="77" customFormat="1" ht="13.9" customHeight="1" x14ac:dyDescent="0.2">
      <c r="A1" s="100" t="s">
        <v>60</v>
      </c>
      <c r="B1" s="101"/>
      <c r="C1" s="101"/>
      <c r="D1" s="101"/>
    </row>
    <row r="2" spans="1:4" x14ac:dyDescent="0.2">
      <c r="A2" s="74" t="s">
        <v>61</v>
      </c>
      <c r="B2" s="76" t="s">
        <v>62</v>
      </c>
      <c r="C2" s="76" t="s">
        <v>63</v>
      </c>
      <c r="D2" s="80" t="s">
        <v>122</v>
      </c>
    </row>
    <row r="4" spans="1:4" s="77" customFormat="1" ht="13.9" customHeight="1" x14ac:dyDescent="0.2">
      <c r="A4" s="98" t="s">
        <v>64</v>
      </c>
      <c r="B4" s="99"/>
      <c r="C4" s="99"/>
      <c r="D4" s="99"/>
    </row>
    <row r="5" spans="1:4" x14ac:dyDescent="0.2">
      <c r="A5" s="74" t="s">
        <v>65</v>
      </c>
      <c r="B5" s="76" t="s">
        <v>66</v>
      </c>
      <c r="C5" s="76" t="s">
        <v>115</v>
      </c>
      <c r="D5" s="80" t="s">
        <v>122</v>
      </c>
    </row>
    <row r="7" spans="1:4" s="77" customFormat="1" ht="13.9" customHeight="1" x14ac:dyDescent="0.2">
      <c r="A7" s="100" t="s">
        <v>75</v>
      </c>
      <c r="B7" s="101"/>
      <c r="C7" s="101"/>
      <c r="D7" s="101"/>
    </row>
    <row r="8" spans="1:4" x14ac:dyDescent="0.2">
      <c r="A8" s="74" t="s">
        <v>77</v>
      </c>
      <c r="B8" s="76" t="s">
        <v>78</v>
      </c>
      <c r="C8" s="76" t="s">
        <v>76</v>
      </c>
      <c r="D8" s="80" t="s">
        <v>122</v>
      </c>
    </row>
    <row r="10" spans="1:4" s="77" customFormat="1" ht="13.9" customHeight="1" x14ac:dyDescent="0.2">
      <c r="A10" s="100" t="s">
        <v>67</v>
      </c>
      <c r="B10" s="101"/>
      <c r="C10" s="101"/>
      <c r="D10" s="101"/>
    </row>
    <row r="11" spans="1:4" x14ac:dyDescent="0.2">
      <c r="A11" s="74" t="s">
        <v>68</v>
      </c>
      <c r="B11" s="76" t="s">
        <v>69</v>
      </c>
      <c r="C11" s="76" t="s">
        <v>70</v>
      </c>
      <c r="D11" s="80" t="s">
        <v>122</v>
      </c>
    </row>
    <row r="12" spans="1:4" x14ac:dyDescent="0.2">
      <c r="A12" s="74" t="s">
        <v>84</v>
      </c>
      <c r="B12" s="76" t="s">
        <v>83</v>
      </c>
      <c r="C12" s="76" t="s">
        <v>85</v>
      </c>
      <c r="D12" s="80" t="s">
        <v>122</v>
      </c>
    </row>
    <row r="13" spans="1:4" ht="25.5" x14ac:dyDescent="0.2">
      <c r="A13" s="75" t="s">
        <v>80</v>
      </c>
      <c r="B13" s="83" t="s">
        <v>82</v>
      </c>
      <c r="C13" s="82" t="s">
        <v>81</v>
      </c>
      <c r="D13" s="85" t="s">
        <v>122</v>
      </c>
    </row>
    <row r="14" spans="1:4" x14ac:dyDescent="0.2">
      <c r="A14" s="74" t="s">
        <v>90</v>
      </c>
      <c r="B14" s="76" t="s">
        <v>88</v>
      </c>
      <c r="C14" s="76" t="s">
        <v>89</v>
      </c>
      <c r="D14" s="80" t="s">
        <v>122</v>
      </c>
    </row>
    <row r="15" spans="1:4" x14ac:dyDescent="0.2">
      <c r="A15" s="74" t="s">
        <v>102</v>
      </c>
      <c r="B15" s="76" t="s">
        <v>100</v>
      </c>
      <c r="C15" s="76" t="s">
        <v>101</v>
      </c>
      <c r="D15" s="80" t="s">
        <v>122</v>
      </c>
    </row>
    <row r="16" spans="1:4" x14ac:dyDescent="0.2">
      <c r="A16" s="74" t="s">
        <v>104</v>
      </c>
      <c r="B16" s="76" t="s">
        <v>103</v>
      </c>
      <c r="C16" s="76" t="s">
        <v>116</v>
      </c>
      <c r="D16" s="80" t="s">
        <v>122</v>
      </c>
    </row>
    <row r="18" spans="1:4" s="77" customFormat="1" ht="13.9" customHeight="1" x14ac:dyDescent="0.2">
      <c r="A18" s="98" t="s">
        <v>71</v>
      </c>
      <c r="B18" s="99"/>
      <c r="C18" s="99"/>
      <c r="D18" s="99"/>
    </row>
    <row r="19" spans="1:4" ht="25.5" x14ac:dyDescent="0.2">
      <c r="A19" s="75" t="s">
        <v>87</v>
      </c>
      <c r="B19" s="83" t="s">
        <v>86</v>
      </c>
      <c r="C19" s="82" t="s">
        <v>98</v>
      </c>
      <c r="D19" s="85" t="s">
        <v>122</v>
      </c>
    </row>
    <row r="20" spans="1:4" x14ac:dyDescent="0.2">
      <c r="A20" s="74" t="s">
        <v>92</v>
      </c>
      <c r="B20" s="76" t="s">
        <v>91</v>
      </c>
      <c r="C20" s="76" t="s">
        <v>93</v>
      </c>
      <c r="D20" s="80" t="s">
        <v>122</v>
      </c>
    </row>
    <row r="21" spans="1:4" x14ac:dyDescent="0.2">
      <c r="A21" s="74" t="s">
        <v>106</v>
      </c>
      <c r="B21" s="76" t="s">
        <v>105</v>
      </c>
      <c r="C21" s="76" t="s">
        <v>117</v>
      </c>
      <c r="D21" s="80" t="s">
        <v>122</v>
      </c>
    </row>
    <row r="22" spans="1:4" x14ac:dyDescent="0.2">
      <c r="A22" s="74" t="s">
        <v>119</v>
      </c>
      <c r="B22" s="76" t="s">
        <v>120</v>
      </c>
      <c r="C22" s="76" t="s">
        <v>121</v>
      </c>
      <c r="D22" s="80" t="s">
        <v>122</v>
      </c>
    </row>
    <row r="23" spans="1:4" x14ac:dyDescent="0.2">
      <c r="A23" s="74" t="s">
        <v>162</v>
      </c>
      <c r="B23" s="76" t="s">
        <v>159</v>
      </c>
      <c r="C23" s="76" t="s">
        <v>160</v>
      </c>
      <c r="D23" s="82" t="s">
        <v>150</v>
      </c>
    </row>
    <row r="24" spans="1:4" ht="25.5" x14ac:dyDescent="0.2">
      <c r="A24" s="75" t="s">
        <v>111</v>
      </c>
      <c r="B24" s="83" t="s">
        <v>112</v>
      </c>
      <c r="C24" s="82" t="s">
        <v>110</v>
      </c>
      <c r="D24" s="82" t="s">
        <v>141</v>
      </c>
    </row>
    <row r="25" spans="1:4" x14ac:dyDescent="0.2">
      <c r="A25" s="74" t="s">
        <v>114</v>
      </c>
      <c r="B25" s="76" t="s">
        <v>113</v>
      </c>
      <c r="C25" s="76" t="s">
        <v>118</v>
      </c>
      <c r="D25" s="82" t="s">
        <v>141</v>
      </c>
    </row>
    <row r="26" spans="1:4" x14ac:dyDescent="0.2">
      <c r="A26" s="74" t="s">
        <v>72</v>
      </c>
      <c r="B26" s="76" t="s">
        <v>73</v>
      </c>
      <c r="C26" s="76" t="s">
        <v>74</v>
      </c>
      <c r="D26" s="79" t="s">
        <v>96</v>
      </c>
    </row>
    <row r="27" spans="1:4" x14ac:dyDescent="0.2">
      <c r="A27" s="74" t="s">
        <v>107</v>
      </c>
      <c r="B27" s="76" t="s">
        <v>109</v>
      </c>
      <c r="C27" s="76" t="s">
        <v>108</v>
      </c>
      <c r="D27" s="82" t="s">
        <v>146</v>
      </c>
    </row>
    <row r="29" spans="1:4" x14ac:dyDescent="0.2">
      <c r="A29" s="98" t="s">
        <v>149</v>
      </c>
      <c r="B29" s="99"/>
      <c r="C29" s="99"/>
      <c r="D29" s="99"/>
    </row>
    <row r="30" spans="1:4" ht="25.5" x14ac:dyDescent="0.2">
      <c r="A30" s="91" t="s">
        <v>151</v>
      </c>
      <c r="B30" s="90" t="s">
        <v>152</v>
      </c>
      <c r="C30" s="82" t="s">
        <v>153</v>
      </c>
      <c r="D30" s="82" t="s">
        <v>150</v>
      </c>
    </row>
  </sheetData>
  <mergeCells count="6">
    <mergeCell ref="A29:D29"/>
    <mergeCell ref="A1:D1"/>
    <mergeCell ref="A4:D4"/>
    <mergeCell ref="A10:D10"/>
    <mergeCell ref="A18:D18"/>
    <mergeCell ref="A7:D7"/>
  </mergeCells>
  <hyperlinks>
    <hyperlink ref="A11" r:id="rId1" xr:uid="{4BB481F1-73F8-4C3D-950F-D93E1C22BFB2}"/>
    <hyperlink ref="A2" r:id="rId2" xr:uid="{D681D219-543B-4126-8DBA-B528B328388F}"/>
    <hyperlink ref="A5" r:id="rId3" xr:uid="{A2DE9B8C-468B-4D3A-9481-511DEF99EC3A}"/>
    <hyperlink ref="A8" r:id="rId4" xr:uid="{E754072D-9ADB-4819-8EDE-909F53E81B34}"/>
    <hyperlink ref="A12" r:id="rId5" xr:uid="{5ECB7FD7-57FD-4B3E-9963-FB7D366D477B}"/>
    <hyperlink ref="A14" r:id="rId6" xr:uid="{F25F9D22-60FA-4FEC-8446-579D1B954486}"/>
    <hyperlink ref="A20" r:id="rId7" xr:uid="{C14B5973-5437-4596-BF8C-3EA088824D14}"/>
    <hyperlink ref="A13" r:id="rId8" xr:uid="{C23E860D-D36A-4C9D-8D8E-1B9DBE568A63}"/>
    <hyperlink ref="A19" r:id="rId9" xr:uid="{BA2A26DA-19FA-4F07-A081-1E36DD7A9F25}"/>
    <hyperlink ref="A15" r:id="rId10" xr:uid="{41848D96-B39E-4E4B-981B-DE0F50942742}"/>
    <hyperlink ref="A16" r:id="rId11" xr:uid="{CC4B97D1-7084-4314-B7FD-C00893EE66EF}"/>
    <hyperlink ref="A21" r:id="rId12" xr:uid="{3E588F5C-1EFA-4304-9846-A983AB93ACB1}"/>
    <hyperlink ref="A24" r:id="rId13" xr:uid="{D0F69E66-9CCC-4F73-B56E-5DB19AACC5B9}"/>
    <hyperlink ref="A25" r:id="rId14" xr:uid="{E239D0A9-D9BA-44F5-AB34-DCF94BDAE86D}"/>
    <hyperlink ref="A22" r:id="rId15" xr:uid="{2DC84025-456E-44CC-8992-603C5BAF35F3}"/>
    <hyperlink ref="A30" r:id="rId16" xr:uid="{3138A67C-0E3D-4007-96D7-C9AD4E8D7FA2}"/>
    <hyperlink ref="A26" r:id="rId17" xr:uid="{AE2463B6-FCDA-4EC2-AEC6-FB34ED8AFA5D}"/>
    <hyperlink ref="A27" r:id="rId18" xr:uid="{CCBA0C70-D58A-428C-9CBC-E2D5ED58532C}"/>
    <hyperlink ref="A23" r:id="rId19" xr:uid="{E188C5F3-EF22-48B9-93BF-2AA7C20FD159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5EAE-0357-45C2-B32A-4EE6FB9C8396}">
  <dimension ref="A1:B13"/>
  <sheetViews>
    <sheetView zoomScale="130" zoomScaleNormal="130" workbookViewId="0">
      <selection sqref="A1:B1"/>
    </sheetView>
  </sheetViews>
  <sheetFormatPr defaultRowHeight="12.75" x14ac:dyDescent="0.2"/>
  <cols>
    <col min="1" max="1" width="16.42578125" style="76" customWidth="1"/>
    <col min="2" max="2" width="19" style="76" bestFit="1" customWidth="1"/>
    <col min="3" max="16384" width="9.140625" style="76"/>
  </cols>
  <sheetData>
    <row r="1" spans="1:2" ht="15" x14ac:dyDescent="0.25">
      <c r="A1" s="102" t="s">
        <v>127</v>
      </c>
      <c r="B1" s="103"/>
    </row>
    <row r="2" spans="1:2" x14ac:dyDescent="0.2">
      <c r="A2" s="76" t="s">
        <v>128</v>
      </c>
      <c r="B2" s="76" t="s">
        <v>129</v>
      </c>
    </row>
    <row r="4" spans="1:2" ht="15" x14ac:dyDescent="0.25">
      <c r="A4" s="102" t="s">
        <v>54</v>
      </c>
      <c r="B4" s="103"/>
    </row>
    <row r="5" spans="1:2" x14ac:dyDescent="0.2">
      <c r="A5" s="76" t="s">
        <v>55</v>
      </c>
      <c r="B5" s="76" t="s">
        <v>56</v>
      </c>
    </row>
    <row r="6" spans="1:2" x14ac:dyDescent="0.2">
      <c r="A6" s="77" t="s">
        <v>57</v>
      </c>
      <c r="B6" s="76" t="s">
        <v>58</v>
      </c>
    </row>
    <row r="7" spans="1:2" x14ac:dyDescent="0.2">
      <c r="A7" s="76" t="s">
        <v>59</v>
      </c>
      <c r="B7" s="76" t="s">
        <v>131</v>
      </c>
    </row>
    <row r="9" spans="1:2" ht="15" x14ac:dyDescent="0.25">
      <c r="A9" s="102" t="s">
        <v>49</v>
      </c>
      <c r="B9" s="103"/>
    </row>
    <row r="10" spans="1:2" x14ac:dyDescent="0.2">
      <c r="A10" s="76" t="s">
        <v>50</v>
      </c>
      <c r="B10" s="76" t="s">
        <v>130</v>
      </c>
    </row>
    <row r="12" spans="1:2" ht="15" x14ac:dyDescent="0.25">
      <c r="A12" s="102" t="s">
        <v>51</v>
      </c>
      <c r="B12" s="103"/>
    </row>
    <row r="13" spans="1:2" x14ac:dyDescent="0.2">
      <c r="A13" s="76" t="s">
        <v>52</v>
      </c>
      <c r="B13" s="76" t="s">
        <v>53</v>
      </c>
    </row>
  </sheetData>
  <mergeCells count="4">
    <mergeCell ref="A9:B9"/>
    <mergeCell ref="A12:B12"/>
    <mergeCell ref="A4:B4"/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Title</vt:lpstr>
      <vt:lpstr>1 April 2025</vt:lpstr>
      <vt:lpstr>8 April 2025</vt:lpstr>
      <vt:lpstr>15 April 2025</vt:lpstr>
      <vt:lpstr>22 April 2025</vt:lpstr>
      <vt:lpstr>List of outstanding submissions</vt:lpstr>
      <vt:lpstr>Leadership information</vt:lpstr>
      <vt:lpstr>Title!Print_Area</vt:lpstr>
    </vt:vector>
  </TitlesOfParts>
  <Company>HP Enterprise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Apil 2025 teleconference</dc:title>
  <dc:subject>Agendas for the WG, TG, SC and AHC</dc:subject>
  <dc:creator/>
  <cp:keywords>11-25/0514r4</cp:keywords>
  <cp:lastModifiedBy>Edward Au</cp:lastModifiedBy>
  <cp:lastPrinted>2018-08-07T21:31:08Z</cp:lastPrinted>
  <dcterms:created xsi:type="dcterms:W3CDTF">2007-05-08T22:03:28Z</dcterms:created>
  <dcterms:modified xsi:type="dcterms:W3CDTF">2025-04-10T00:00:32Z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