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date1904="1" codeName="ThisWorkbook"/>
  <mc:AlternateContent xmlns:mc="http://schemas.openxmlformats.org/markup-compatibility/2006">
    <mc:Choice Requires="x15">
      <x15ac:absPath xmlns:x15ac="http://schemas.microsoft.com/office/spreadsheetml/2010/11/ac" url="C:\Users\edwar\OneDrive\Documents\IEEE 802.11\TGbq\Admin\"/>
    </mc:Choice>
  </mc:AlternateContent>
  <xr:revisionPtr revIDLastSave="0" documentId="13_ncr:1_{33094860-B8D6-4EA7-9EBC-5A2B95F751FD}" xr6:coauthVersionLast="47" xr6:coauthVersionMax="47" xr10:uidLastSave="{00000000-0000-0000-0000-000000000000}"/>
  <bookViews>
    <workbookView xWindow="-120" yWindow="-120" windowWidth="29040" windowHeight="15720" tabRatio="741" xr2:uid="{00000000-000D-0000-FFFF-FFFF00000000}"/>
  </bookViews>
  <sheets>
    <sheet name="Title" sheetId="419" r:id="rId1"/>
    <sheet name="Wednesday AM2" sheetId="880" r:id="rId2"/>
    <sheet name="Thursday AM2" sheetId="881" r:id="rId3"/>
    <sheet name="Leadership nomination" sheetId="882" r:id="rId4"/>
    <sheet name="List of outstanding submissions" sheetId="883" r:id="rId5"/>
  </sheets>
  <definedNames>
    <definedName name="all">#REF!</definedName>
    <definedName name="cc">#REF!</definedName>
    <definedName name="circular">#REF!</definedName>
    <definedName name="ColumnTitle1">#REF!</definedName>
    <definedName name="FridayClosingPlenary">#REF!</definedName>
    <definedName name="MondayOpeningPlenary">#REF!</definedName>
    <definedName name="_xlnm.Print_Area" localSheetId="0">Title!$B$1:$O$29</definedName>
    <definedName name="Print_Area_MI">#REF!</definedName>
    <definedName name="RowTitleRegion1..G1">#REF!</definedName>
    <definedName name="sm">#REF!</definedName>
    <definedName name="WednesdayMidWeekPlenary">#REF!</definedName>
    <definedName name="WG11close">#REF!</definedName>
    <definedName name="WGclose">#REF!</definedName>
    <definedName name="Wpp">#REF!</definedName>
  </definedNames>
  <calcPr calcId="191029"/>
  <customWorkbookViews>
    <customWorkbookView name="All 802 Session Rooms" guid="{471EB7C4-B2CF-4FBE-9DC9-693B69A7F9FF}" maximized="1" windowWidth="1012" windowHeight="644" tabRatio="964" activeSheetId="193"/>
    <customWorkbookView name="802.11 WG Session Rooms" guid="{B316FFF2-8282-4BB7-BE04-5FED6E033DE9}" maximized="1" windowWidth="1012" windowHeight="644" tabRatio="964" activeSheetId="193"/>
    <customWorkbookView name="802.11 WG Agenda" guid="{27B78060-68E1-4A63-8B2B-C34DB2097BAE}" maximized="1" windowWidth="1012" windowHeight="644" tabRatio="964" activeSheetId="49"/>
    <customWorkbookView name="Joint 802.11 / .15 / .18 Opening Session Agenda" guid="{1A4B53BA-FB50-4C55-8FB0-39E1B9C1F190}" maximized="1" windowWidth="1012" windowHeight="644" tabRatio="964" activeSheetId="49"/>
    <customWorkbookView name="802.11 Opening Plenary Agenda" guid="{50D0CB11-55BB-43D8-AE23-D74B28948084}" maximized="1" windowWidth="1012" windowHeight="644" tabRatio="964" activeSheetId="49"/>
    <customWorkbookView name="802.11 Mid-Session Agenda" guid="{7E5ADFC7-82CA-4A70-A250-6FC82DA284DC}" maximized="1" windowWidth="1012" windowHeight="644" tabRatio="964" activeSheetId="49"/>
    <customWorkbookView name="802.11 Closing Plenary Agenda" guid="{20E74821-39C1-45DB-92E8-46A0E2E722B2}" maximized="1" windowWidth="1012" windowHeight="644" tabRatio="964" activeSheetId="49"/>
    <customWorkbookView name="802.11 Graphic" guid="{00AABE15-45FB-42F7-A454-BE72949E7A28}" maximized="1" windowWidth="1012" windowHeight="644" tabRatio="964" activeSheetId="39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8" i="880" l="1"/>
  <c r="E30" i="881"/>
  <c r="E27" i="881"/>
  <c r="G27" i="881"/>
  <c r="G4" i="881" l="1"/>
  <c r="E5" i="881" s="1"/>
  <c r="G5" i="881" s="1"/>
  <c r="E6" i="881" s="1"/>
  <c r="G6" i="881" s="1"/>
  <c r="E7" i="881" s="1"/>
  <c r="G7" i="881" s="1"/>
  <c r="E11" i="881" s="1"/>
  <c r="G11" i="881" s="1"/>
  <c r="E12" i="881" s="1"/>
  <c r="G12" i="881" s="1"/>
  <c r="E14" i="881" s="1"/>
  <c r="G14" i="881" s="1"/>
  <c r="E17" i="881" s="1"/>
  <c r="G17" i="881" l="1"/>
  <c r="G4" i="880"/>
  <c r="E5" i="880" s="1"/>
  <c r="G5" i="880" s="1"/>
  <c r="E6" i="880" s="1"/>
  <c r="G6" i="880" s="1"/>
  <c r="E7" i="880" s="1"/>
  <c r="G7" i="880" s="1"/>
  <c r="E11" i="880" s="1"/>
  <c r="E18" i="881" l="1"/>
  <c r="G18" i="881" s="1"/>
  <c r="G11" i="880"/>
  <c r="E12" i="880" s="1"/>
  <c r="G12" i="880" s="1"/>
  <c r="E14" i="880" s="1"/>
  <c r="G14" i="880" s="1"/>
  <c r="E15" i="880" s="1"/>
  <c r="G15" i="880" s="1"/>
  <c r="E19" i="880" l="1"/>
  <c r="G19" i="880" s="1"/>
  <c r="E22" i="880" s="1"/>
  <c r="G22" i="880" s="1"/>
  <c r="E23" i="880" s="1"/>
  <c r="G23" i="880" s="1"/>
  <c r="E24" i="880" s="1"/>
  <c r="G24" i="880" s="1"/>
  <c r="E27" i="880" s="1"/>
  <c r="G27" i="880" s="1"/>
  <c r="E30" i="880" s="1"/>
  <c r="G30" i="880" s="1"/>
  <c r="E33" i="880" s="1"/>
  <c r="G33" i="880" s="1"/>
  <c r="E36" i="880" s="1"/>
  <c r="G36" i="880" s="1"/>
  <c r="E38" i="880" s="1"/>
  <c r="E19" i="881"/>
  <c r="G19" i="881" s="1"/>
  <c r="G22" i="881" l="1"/>
  <c r="E23" i="881" s="1"/>
  <c r="G23" i="881" s="1"/>
  <c r="E26" i="881" s="1"/>
  <c r="G26" i="881" s="1"/>
  <c r="G30" i="881" s="1"/>
  <c r="E31" i="881" s="1"/>
  <c r="G31" i="881" s="1"/>
  <c r="E32" i="881" s="1"/>
  <c r="G32" i="881" s="1"/>
  <c r="E34" i="881" s="1"/>
  <c r="E22" i="88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Stephens, AdrianX</author>
  </authors>
  <commentList>
    <comment ref="F2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sharedStrings.xml><?xml version="1.0" encoding="utf-8"?>
<sst xmlns="http://schemas.openxmlformats.org/spreadsheetml/2006/main" count="285" uniqueCount="186">
  <si>
    <t>Submission</t>
  </si>
  <si>
    <t>Designator:</t>
  </si>
  <si>
    <t>Venue Date:</t>
  </si>
  <si>
    <t>Subject:</t>
  </si>
  <si>
    <t>Full Date:</t>
  </si>
  <si>
    <t>Author(s):</t>
  </si>
  <si>
    <t>Description</t>
  </si>
  <si>
    <t xml:space="preserve">Abstract: </t>
  </si>
  <si>
    <t>Item</t>
  </si>
  <si>
    <t>Document</t>
  </si>
  <si>
    <t>Presenter</t>
  </si>
  <si>
    <t>Start Time</t>
  </si>
  <si>
    <t>Duration</t>
  </si>
  <si>
    <t>End Time</t>
  </si>
  <si>
    <t xml:space="preserve">  1</t>
  </si>
  <si>
    <t>Opening formalities</t>
  </si>
  <si>
    <t xml:space="preserve">    1.1</t>
  </si>
  <si>
    <t>Meeting called to order &amp; assertion of quorum</t>
  </si>
  <si>
    <t xml:space="preserve">    1.2</t>
  </si>
  <si>
    <t xml:space="preserve">    1.3</t>
  </si>
  <si>
    <t xml:space="preserve">    1.4</t>
  </si>
  <si>
    <t xml:space="preserve">  2</t>
  </si>
  <si>
    <t xml:space="preserve">    2.1</t>
  </si>
  <si>
    <t>Policies and procedures (P&amp;Ps)</t>
  </si>
  <si>
    <t xml:space="preserve">      2.1.1</t>
  </si>
  <si>
    <t xml:space="preserve">      2.1.2</t>
  </si>
  <si>
    <t xml:space="preserve">    2.2</t>
  </si>
  <si>
    <t xml:space="preserve">  3</t>
  </si>
  <si>
    <t xml:space="preserve">    3.1</t>
  </si>
  <si>
    <t xml:space="preserve">  4</t>
  </si>
  <si>
    <t xml:space="preserve">    4.1</t>
  </si>
  <si>
    <t>Slack Time</t>
  </si>
  <si>
    <t>Closing formalities</t>
  </si>
  <si>
    <t>Adjourn</t>
  </si>
  <si>
    <t xml:space="preserve">      3.1.1</t>
  </si>
  <si>
    <t xml:space="preserve">Review and approve agenda </t>
  </si>
  <si>
    <t>Au</t>
  </si>
  <si>
    <t>Edward Au (Huawei)</t>
  </si>
  <si>
    <t>edward.ks.au@gmail.com</t>
  </si>
  <si>
    <t>IEEE 802 required notices</t>
  </si>
  <si>
    <t>IEEE Standards Association required notices</t>
  </si>
  <si>
    <t xml:space="preserve">      2.2.1</t>
  </si>
  <si>
    <t xml:space="preserve">      2.2.2</t>
  </si>
  <si>
    <t>Registration reminder</t>
  </si>
  <si>
    <t>General business</t>
  </si>
  <si>
    <t>Meeting minutes</t>
  </si>
  <si>
    <t>Administrative items</t>
  </si>
  <si>
    <t>Meeting logistics</t>
  </si>
  <si>
    <t>Recording attendance and meeting reminders</t>
  </si>
  <si>
    <t>Officers, 
Staff</t>
  </si>
  <si>
    <t>Meeting called to order</t>
  </si>
  <si>
    <t>Meeting decorum and reminders</t>
  </si>
  <si>
    <t>Officers and IEEE SA program manager introduction</t>
  </si>
  <si>
    <t>Any other business</t>
  </si>
  <si>
    <t>March 2025</t>
  </si>
  <si>
    <t xml:space="preserve">    4.2</t>
  </si>
  <si>
    <t>IEEE P802.11bq (Integrated mmWave)</t>
  </si>
  <si>
    <t>TGbq - March plenary agenda</t>
  </si>
  <si>
    <t>Chair, IEEE 802.11 Task Group bq</t>
  </si>
  <si>
    <t>TGbq Agenda - Wednesday, 2025-03-12 - 10:30 to 12:30 ET</t>
  </si>
  <si>
    <t>TGbq Agenda - Thursday, 2025-03-13 - 10:30 to 12:30 ET</t>
  </si>
  <si>
    <t xml:space="preserve">    4.3</t>
  </si>
  <si>
    <t>Secretary, IEEE 802.11 Task Group bq</t>
  </si>
  <si>
    <t>jh89.koo@samsung.com</t>
  </si>
  <si>
    <r>
      <t xml:space="preserve">This document is the meeting agenda for the IEEE 802.11 Task Group bq 2025 March plenary.
</t>
    </r>
    <r>
      <rPr>
        <sz val="16"/>
        <color rgb="FFFF0000"/>
        <rFont val="Times New Roman"/>
        <family val="1"/>
      </rPr>
      <t>NOTE - Registration is required to attend this meeting and to receive attendance credit.</t>
    </r>
  </si>
  <si>
    <t>Koo</t>
  </si>
  <si>
    <t>Task Group leadership</t>
  </si>
  <si>
    <t>25/0330r2</t>
  </si>
  <si>
    <t>Secretary</t>
  </si>
  <si>
    <t xml:space="preserve">Jonghoe Koo </t>
  </si>
  <si>
    <t>Samsung</t>
  </si>
  <si>
    <t>Editor</t>
  </si>
  <si>
    <t>Cheng Chen</t>
  </si>
  <si>
    <t>Intel</t>
  </si>
  <si>
    <t>Vice Chair</t>
  </si>
  <si>
    <t>Rui Cao</t>
  </si>
  <si>
    <t>NXP</t>
  </si>
  <si>
    <t>Abhishek Patil</t>
  </si>
  <si>
    <t>Qualcomm</t>
  </si>
  <si>
    <t>Sang Kim</t>
  </si>
  <si>
    <t>LGE</t>
  </si>
  <si>
    <t xml:space="preserve">Micky Mehta </t>
  </si>
  <si>
    <t>Pharrowtech BV</t>
  </si>
  <si>
    <t>Scope of the project</t>
  </si>
  <si>
    <t>25/0238</t>
  </si>
  <si>
    <t>IMMW System Reuses</t>
  </si>
  <si>
    <t>Yanchun Li (Huawei)</t>
  </si>
  <si>
    <t>Wednesay AM2, 12 March 2025</t>
  </si>
  <si>
    <t>Timeline of the project</t>
  </si>
  <si>
    <t>25/0261</t>
  </si>
  <si>
    <t>IMMW for Consumer Device and TGbq timeline</t>
  </si>
  <si>
    <t>Contributions (PHY)</t>
  </si>
  <si>
    <t>25/0179</t>
  </si>
  <si>
    <t>802.11ac waveform transmission over mmWave carrier</t>
  </si>
  <si>
    <t>Micky Mehta (Pharrowtech BV)</t>
  </si>
  <si>
    <t>Contributions (MAC)</t>
  </si>
  <si>
    <t>25/0256</t>
  </si>
  <si>
    <t>IMMW SPs</t>
  </si>
  <si>
    <t>Yue Xu (Huawei)</t>
  </si>
  <si>
    <t>Thursday AM2, 13 March 2025</t>
  </si>
  <si>
    <t>Cao</t>
  </si>
  <si>
    <t>Vice Chair candidate introduction</t>
  </si>
  <si>
    <t>Editor candidate introduction</t>
  </si>
  <si>
    <t>Chen</t>
  </si>
  <si>
    <t xml:space="preserve">Cao, Patil, Kim, Mehta </t>
  </si>
  <si>
    <t xml:space="preserve">  5</t>
  </si>
  <si>
    <t xml:space="preserve">    5.1</t>
  </si>
  <si>
    <t>Patil</t>
  </si>
  <si>
    <t>Operation aspect of the project</t>
  </si>
  <si>
    <t>Abhi Patil (Qualcomm)</t>
  </si>
  <si>
    <t>25/0372</t>
  </si>
  <si>
    <t>Proposed Selection Procedure for IEEE 802.11bq</t>
  </si>
  <si>
    <t>Presentation:  Scope of the project</t>
  </si>
  <si>
    <t>Presentation:  Timeline</t>
  </si>
  <si>
    <t>Presentation:  Operation aspect</t>
  </si>
  <si>
    <t xml:space="preserve">  7</t>
  </si>
  <si>
    <t xml:space="preserve">    7.1</t>
  </si>
  <si>
    <t xml:space="preserve">    6.1</t>
  </si>
  <si>
    <t xml:space="preserve">  6</t>
  </si>
  <si>
    <t>Li</t>
  </si>
  <si>
    <t>25/0366</t>
  </si>
  <si>
    <t>Ning Gao (OPPO)</t>
  </si>
  <si>
    <t>Simulation of Indoor Millimeter-Wave Signal Received Power Using an Omnidirectional Antenna Pattern</t>
  </si>
  <si>
    <t>New CCA Schemes for IMMW</t>
  </si>
  <si>
    <t>25/0310</t>
  </si>
  <si>
    <t>Wei-Han Chen (MediaTek)</t>
  </si>
  <si>
    <t>A Service Period Based Integrated mmWave Link Operation Scheme</t>
  </si>
  <si>
    <t>25/0294</t>
  </si>
  <si>
    <t xml:space="preserve">	High-level thoughts on IMMW PHY Design</t>
  </si>
  <si>
    <t>Rui Cao (NXP)</t>
  </si>
  <si>
    <t>25/0360</t>
  </si>
  <si>
    <t>MLO assisted beam training protocols in IMMW</t>
  </si>
  <si>
    <t>25/0370</t>
  </si>
  <si>
    <t>Xiayu Zheng (NXP)</t>
  </si>
  <si>
    <t xml:space="preserve">  8</t>
  </si>
  <si>
    <t>Presentation:  PHY</t>
  </si>
  <si>
    <t xml:space="preserve">    8.1</t>
  </si>
  <si>
    <r>
      <rPr>
        <b/>
        <sz val="11"/>
        <rFont val="Arial"/>
        <family val="2"/>
      </rPr>
      <t>Motion (Procedural): Move to approve the 26 February 2025 teleconference call meeting minutes</t>
    </r>
    <r>
      <rPr>
        <sz val="11"/>
        <rFont val="Arial"/>
        <family val="2"/>
      </rPr>
      <t xml:space="preserve">
Moved:
Seconded:
Discussion:
Results:</t>
    </r>
  </si>
  <si>
    <t>25/0417</t>
  </si>
  <si>
    <t xml:space="preserve">    3.2</t>
  </si>
  <si>
    <t>Vice Chair election - Vote for up to [TBD] individuals</t>
  </si>
  <si>
    <t>WG officer</t>
  </si>
  <si>
    <r>
      <rPr>
        <b/>
        <sz val="11"/>
        <rFont val="Arial"/>
        <family val="2"/>
      </rPr>
      <t xml:space="preserve">Motion (Procedural):  Confirm Cheng Chen as an IEEE 802.11 Task Group bq editor
</t>
    </r>
    <r>
      <rPr>
        <sz val="11"/>
        <rFont val="Arial"/>
        <family val="2"/>
      </rPr>
      <t xml:space="preserve">Moved:  
Seconded:  
Discussion:
Result: </t>
    </r>
  </si>
  <si>
    <t xml:space="preserve">    3.3</t>
  </si>
  <si>
    <r>
      <rPr>
        <b/>
        <sz val="11"/>
        <rFont val="Arial"/>
        <family val="2"/>
      </rPr>
      <t>Motion (Procedural):  Confirm [individuals] as IEEE 802.11 Task Group bq vice chair(s)</t>
    </r>
    <r>
      <rPr>
        <sz val="11"/>
        <rFont val="Arial"/>
        <family val="2"/>
      </rPr>
      <t xml:space="preserve">
Moved:  
Seconded:  
Discussion:
Result: </t>
    </r>
  </si>
  <si>
    <t xml:space="preserve">    5.2</t>
  </si>
  <si>
    <t>Feng</t>
  </si>
  <si>
    <r>
      <t xml:space="preserve">Future teleconference calls:  
</t>
    </r>
    <r>
      <rPr>
        <b/>
        <sz val="11"/>
        <rFont val="Arial"/>
        <family val="2"/>
      </rPr>
      <t>9:30am ET to 11:00am ET
Tuesday, 1 April, 8 April, 15 April,  22 April</t>
    </r>
  </si>
  <si>
    <t>Postponed till further notice</t>
  </si>
  <si>
    <t>Junghoe Koo (Samsung Electronics)</t>
  </si>
  <si>
    <t>Presentation:  MAC</t>
  </si>
  <si>
    <t>Gao</t>
  </si>
  <si>
    <t>Julia Feng (Mediatek)</t>
  </si>
  <si>
    <t>Zhang</t>
  </si>
  <si>
    <t>Remarks</t>
  </si>
  <si>
    <t xml:space="preserve">Remote </t>
  </si>
  <si>
    <t>Remote</t>
  </si>
  <si>
    <r>
      <rPr>
        <b/>
        <sz val="11"/>
        <rFont val="Arial"/>
        <family val="2"/>
      </rPr>
      <t>Straw poll:  Please identify your preference on the number of vice chairs for the task group.</t>
    </r>
    <r>
      <rPr>
        <sz val="11"/>
        <rFont val="Arial"/>
        <family val="2"/>
      </rPr>
      <t xml:space="preserve">
a)  1
b)  2
c)  3
d) Abstain</t>
    </r>
  </si>
  <si>
    <t>doc.: IEEE 802.11-25/0205r2</t>
  </si>
  <si>
    <t>Channelization in IMMW</t>
  </si>
  <si>
    <t>Yapu Li (OPPO)</t>
  </si>
  <si>
    <t>25/0363</t>
  </si>
  <si>
    <t xml:space="preserve">    6.2</t>
  </si>
  <si>
    <t xml:space="preserve">    6.3</t>
  </si>
  <si>
    <t>PPDU format for IMMW</t>
  </si>
  <si>
    <t>25/0365</t>
  </si>
  <si>
    <t>Reachability of mmWave Link- Follow Up</t>
  </si>
  <si>
    <t>25/0300</t>
  </si>
  <si>
    <t>25/0434</t>
  </si>
  <si>
    <t>Brian Hart (Cisco Systems)</t>
  </si>
  <si>
    <t>Third Equation for Long-Term Slot Sync</t>
  </si>
  <si>
    <t>Liwen Chu (NXP)</t>
  </si>
  <si>
    <t>25/0428</t>
  </si>
  <si>
    <t>mmWave Link MAC: TXOP Protection, Medium Access, Power Save</t>
  </si>
  <si>
    <t>In the queue</t>
  </si>
  <si>
    <t>MLO-based Scheduling for IMMW</t>
  </si>
  <si>
    <t>25/0431</t>
  </si>
  <si>
    <t>Jonghoe Koo (Samsung Electronics)</t>
  </si>
  <si>
    <t>Eunsung Park (LG Electronics)</t>
  </si>
  <si>
    <t>Insik Jung (LG Electronics)</t>
  </si>
  <si>
    <t>Insun Jang (LG Electronics)</t>
  </si>
  <si>
    <t>25/0433</t>
  </si>
  <si>
    <t>Channel Access for IMMW</t>
  </si>
  <si>
    <t xml:space="preserve">	Dongju Cha (LG Electronics)</t>
  </si>
  <si>
    <t>Presented</t>
  </si>
  <si>
    <t>Recess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</si>
</sst>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_([$€]* #,##0.00_);_([$€]* \(#,##0.00\);_([$€]* &quot;-&quot;??_);_(@_)"/>
    <numFmt numFmtId="165" formatCode="yyyy\-mm\-dd"/>
    <numFmt numFmtId="166" formatCode="[$-409]h:mm\ AM/PM;@"/>
    <numFmt numFmtId="167" formatCode="[$-F800]dddd\,\ mmmm\ dd\,\ yyyy"/>
  </numFmts>
  <fonts count="5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2"/>
      <name val="Times New Roman"/>
      <family val="1"/>
    </font>
    <font>
      <b/>
      <sz val="12"/>
      <color indexed="12"/>
      <name val="Times New Roman"/>
      <family val="1"/>
    </font>
    <font>
      <u/>
      <sz val="10"/>
      <color indexed="12"/>
      <name val="Arial"/>
      <family val="2"/>
    </font>
    <font>
      <b/>
      <sz val="12"/>
      <name val="Times New Roman"/>
      <family val="1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9"/>
      <name val="Calibri"/>
      <family val="2"/>
    </font>
    <font>
      <sz val="10"/>
      <name val="Arial"/>
      <family val="2"/>
    </font>
    <font>
      <b/>
      <sz val="11"/>
      <color indexed="52"/>
      <name val="Calibri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6"/>
      <name val="Times New Roman"/>
      <family val="1"/>
    </font>
    <font>
      <b/>
      <sz val="16"/>
      <name val="Times New Roman"/>
      <family val="1"/>
    </font>
    <font>
      <b/>
      <sz val="18"/>
      <name val="Times New Roman"/>
      <family val="1"/>
    </font>
    <font>
      <sz val="10"/>
      <name val="Arial"/>
      <family val="2"/>
    </font>
    <font>
      <sz val="18"/>
      <color rgb="FF000000"/>
      <name val="Times New Roman"/>
      <family val="1"/>
    </font>
    <font>
      <sz val="10"/>
      <name val="Arial"/>
      <family val="2"/>
    </font>
    <font>
      <sz val="10"/>
      <name val="Arial"/>
      <family val="2"/>
    </font>
    <font>
      <b/>
      <sz val="12"/>
      <color indexed="9"/>
      <name val="Arial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b/>
      <sz val="11"/>
      <name val="Arial"/>
      <family val="2"/>
    </font>
    <font>
      <sz val="11"/>
      <name val="Calibri"/>
      <family val="2"/>
      <scheme val="minor"/>
    </font>
    <font>
      <i/>
      <sz val="11"/>
      <color theme="8" tint="-0.499984740745262"/>
      <name val="Calibri"/>
      <family val="2"/>
      <scheme val="minor"/>
    </font>
    <font>
      <sz val="11"/>
      <color theme="8" tint="-0.499984740745262"/>
      <name val="Calibri"/>
      <family val="2"/>
      <scheme val="minor"/>
    </font>
    <font>
      <sz val="11"/>
      <color theme="8" tint="-0.24994659260841701"/>
      <name val="Calibri"/>
      <family val="2"/>
      <scheme val="minor"/>
    </font>
    <font>
      <sz val="20"/>
      <color theme="8"/>
      <name val="Cambria"/>
      <family val="1"/>
      <scheme val="major"/>
    </font>
    <font>
      <sz val="16"/>
      <color rgb="FF000000"/>
      <name val="Times New Roman"/>
      <family val="1"/>
    </font>
    <font>
      <u/>
      <sz val="16"/>
      <color indexed="12"/>
      <name val="Times New Roman"/>
      <family val="1"/>
    </font>
    <font>
      <sz val="20"/>
      <color rgb="FF000000"/>
      <name val="Times New Roman"/>
      <family val="1"/>
    </font>
    <font>
      <sz val="16"/>
      <color rgb="FFFF0000"/>
      <name val="Times New Roman"/>
      <family val="1"/>
    </font>
    <font>
      <b/>
      <sz val="9"/>
      <color indexed="81"/>
      <name val="Tahoma"/>
      <family val="2"/>
    </font>
    <font>
      <u/>
      <sz val="11"/>
      <color rgb="FF0000D4"/>
      <name val="Arial"/>
      <family val="2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rgb="FFFFC7CE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auto="1"/>
      </left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 style="thin">
        <color theme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2">
    <xf numFmtId="0" fontId="0" fillId="0" borderId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25" fillId="16" borderId="0" applyNumberFormat="0" applyBorder="0" applyAlignment="0" applyProtection="0"/>
    <xf numFmtId="0" fontId="25" fillId="11" borderId="0" applyNumberFormat="0" applyBorder="0" applyAlignment="0" applyProtection="0"/>
    <xf numFmtId="0" fontId="25" fillId="13" borderId="0" applyNumberFormat="0" applyBorder="0" applyAlignment="0" applyProtection="0"/>
    <xf numFmtId="0" fontId="25" fillId="17" borderId="0" applyNumberFormat="0" applyBorder="0" applyAlignment="0" applyProtection="0"/>
    <xf numFmtId="0" fontId="25" fillId="15" borderId="0" applyNumberFormat="0" applyBorder="0" applyAlignment="0" applyProtection="0"/>
    <xf numFmtId="0" fontId="25" fillId="18" borderId="0" applyNumberFormat="0" applyBorder="0" applyAlignment="0" applyProtection="0"/>
    <xf numFmtId="0" fontId="25" fillId="16" borderId="0" applyNumberFormat="0" applyBorder="0" applyAlignment="0" applyProtection="0"/>
    <xf numFmtId="0" fontId="25" fillId="11" borderId="0" applyNumberFormat="0" applyBorder="0" applyAlignment="0" applyProtection="0"/>
    <xf numFmtId="0" fontId="25" fillId="13" borderId="0" applyNumberFormat="0" applyBorder="0" applyAlignment="0" applyProtection="0"/>
    <xf numFmtId="0" fontId="25" fillId="17" borderId="0" applyNumberFormat="0" applyBorder="0" applyAlignment="0" applyProtection="0"/>
    <xf numFmtId="0" fontId="25" fillId="15" borderId="0" applyNumberFormat="0" applyBorder="0" applyAlignment="0" applyProtection="0"/>
    <xf numFmtId="0" fontId="25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25" fillId="17" borderId="0" applyNumberFormat="0" applyBorder="0" applyAlignment="0" applyProtection="0"/>
    <xf numFmtId="0" fontId="25" fillId="15" borderId="0" applyNumberFormat="0" applyBorder="0" applyAlignment="0" applyProtection="0"/>
    <xf numFmtId="0" fontId="25" fillId="22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25" fillId="17" borderId="0" applyNumberFormat="0" applyBorder="0" applyAlignment="0" applyProtection="0"/>
    <xf numFmtId="0" fontId="25" fillId="15" borderId="0" applyNumberFormat="0" applyBorder="0" applyAlignment="0" applyProtection="0"/>
    <xf numFmtId="0" fontId="25" fillId="22" borderId="0" applyNumberFormat="0" applyBorder="0" applyAlignment="0" applyProtection="0"/>
    <xf numFmtId="0" fontId="22" fillId="4" borderId="0" applyNumberFormat="0" applyBorder="0" applyAlignment="0" applyProtection="0"/>
    <xf numFmtId="0" fontId="27" fillId="9" borderId="1" applyNumberFormat="0" applyAlignment="0" applyProtection="0"/>
    <xf numFmtId="0" fontId="24" fillId="23" borderId="2" applyNumberFormat="0" applyAlignment="0" applyProtection="0"/>
    <xf numFmtId="164" fontId="7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18" fillId="0" borderId="3" applyNumberFormat="0" applyFill="0" applyAlignment="0" applyProtection="0"/>
    <xf numFmtId="0" fontId="19" fillId="0" borderId="4" applyNumberFormat="0" applyFill="0" applyAlignment="0" applyProtection="0"/>
    <xf numFmtId="0" fontId="20" fillId="0" borderId="5" applyNumberFormat="0" applyFill="0" applyAlignment="0" applyProtection="0"/>
    <xf numFmtId="0" fontId="20" fillId="0" borderId="0" applyNumberForma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29" fillId="3" borderId="1" applyNumberFormat="0" applyAlignment="0" applyProtection="0"/>
    <xf numFmtId="0" fontId="23" fillId="0" borderId="6" applyNumberFormat="0" applyFill="0" applyAlignment="0" applyProtection="0"/>
    <xf numFmtId="0" fontId="30" fillId="12" borderId="0" applyNumberFormat="0" applyBorder="0" applyAlignment="0" applyProtection="0"/>
    <xf numFmtId="0" fontId="10" fillId="0" borderId="0"/>
    <xf numFmtId="0" fontId="7" fillId="0" borderId="0"/>
    <xf numFmtId="0" fontId="7" fillId="0" borderId="0"/>
    <xf numFmtId="0" fontId="34" fillId="0" borderId="0"/>
    <xf numFmtId="0" fontId="6" fillId="0" borderId="0"/>
    <xf numFmtId="0" fontId="26" fillId="5" borderId="7" applyNumberFormat="0" applyFont="0" applyAlignment="0" applyProtection="0"/>
    <xf numFmtId="0" fontId="7" fillId="5" borderId="7" applyNumberFormat="0" applyFont="0" applyAlignment="0" applyProtection="0"/>
    <xf numFmtId="0" fontId="31" fillId="9" borderId="8" applyNumberFormat="0" applyAlignment="0" applyProtection="0"/>
    <xf numFmtId="0" fontId="22" fillId="4" borderId="0" applyNumberFormat="0" applyBorder="0" applyAlignment="0" applyProtection="0"/>
    <xf numFmtId="0" fontId="17" fillId="0" borderId="0" applyNumberFormat="0" applyFill="0" applyBorder="0" applyAlignment="0" applyProtection="0"/>
    <xf numFmtId="0" fontId="32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3" applyNumberFormat="0" applyFill="0" applyAlignment="0" applyProtection="0"/>
    <xf numFmtId="0" fontId="19" fillId="0" borderId="4" applyNumberFormat="0" applyFill="0" applyAlignment="0" applyProtection="0"/>
    <xf numFmtId="0" fontId="20" fillId="0" borderId="5" applyNumberFormat="0" applyFill="0" applyAlignment="0" applyProtection="0"/>
    <xf numFmtId="0" fontId="20" fillId="0" borderId="0" applyNumberFormat="0" applyFill="0" applyBorder="0" applyAlignment="0" applyProtection="0"/>
    <xf numFmtId="0" fontId="23" fillId="0" borderId="6" applyNumberFormat="0" applyFill="0" applyAlignment="0" applyProtection="0"/>
    <xf numFmtId="0" fontId="33" fillId="0" borderId="0" applyNumberFormat="0" applyFill="0" applyBorder="0" applyAlignment="0" applyProtection="0"/>
    <xf numFmtId="0" fontId="24" fillId="23" borderId="2" applyNumberFormat="0" applyAlignment="0" applyProtection="0"/>
    <xf numFmtId="164" fontId="7" fillId="0" borderId="0"/>
    <xf numFmtId="164" fontId="7" fillId="0" borderId="0"/>
    <xf numFmtId="0" fontId="5" fillId="0" borderId="0"/>
    <xf numFmtId="164" fontId="9" fillId="0" borderId="0" applyNumberFormat="0" applyFill="0" applyBorder="0" applyAlignment="0" applyProtection="0">
      <alignment vertical="top"/>
      <protection locked="0"/>
    </xf>
    <xf numFmtId="164" fontId="9" fillId="0" borderId="0" applyNumberFormat="0" applyFill="0" applyBorder="0" applyAlignment="0" applyProtection="0">
      <alignment vertical="top"/>
      <protection locked="0"/>
    </xf>
    <xf numFmtId="164" fontId="7" fillId="0" borderId="0"/>
    <xf numFmtId="164" fontId="5" fillId="0" borderId="0"/>
    <xf numFmtId="164" fontId="9" fillId="0" borderId="0" applyNumberFormat="0" applyFill="0" applyBorder="0" applyAlignment="0" applyProtection="0">
      <alignment vertical="top"/>
      <protection locked="0"/>
    </xf>
    <xf numFmtId="0" fontId="7" fillId="5" borderId="7" applyNumberFormat="0" applyFont="0" applyAlignment="0" applyProtection="0"/>
    <xf numFmtId="0" fontId="35" fillId="25" borderId="0" applyNumberFormat="0" applyBorder="0" applyAlignment="0" applyProtection="0"/>
    <xf numFmtId="0" fontId="4" fillId="0" borderId="0"/>
    <xf numFmtId="164" fontId="4" fillId="0" borderId="0"/>
    <xf numFmtId="0" fontId="3" fillId="0" borderId="0"/>
    <xf numFmtId="164" fontId="39" fillId="0" borderId="0"/>
    <xf numFmtId="164" fontId="2" fillId="0" borderId="0"/>
    <xf numFmtId="0" fontId="1" fillId="0" borderId="0"/>
    <xf numFmtId="164" fontId="41" fillId="0" borderId="0"/>
    <xf numFmtId="0" fontId="41" fillId="0" borderId="0"/>
    <xf numFmtId="0" fontId="42" fillId="0" borderId="0"/>
    <xf numFmtId="0" fontId="47" fillId="0" borderId="0">
      <alignment horizontal="left" vertical="center" wrapText="1" indent="1"/>
    </xf>
    <xf numFmtId="166" fontId="47" fillId="0" borderId="0" applyFont="0" applyFill="0" applyBorder="0" applyAlignment="0">
      <alignment horizontal="left" vertical="center" wrapText="1" indent="1"/>
    </xf>
    <xf numFmtId="0" fontId="48" fillId="29" borderId="0" applyBorder="0">
      <alignment horizontal="left" vertical="center" wrapText="1" indent="1"/>
    </xf>
    <xf numFmtId="167" fontId="49" fillId="30" borderId="18">
      <alignment horizontal="left" vertical="center" wrapText="1" indent="1"/>
    </xf>
    <xf numFmtId="0" fontId="50" fillId="0" borderId="0">
      <alignment horizontal="left" vertical="center" wrapText="1"/>
    </xf>
    <xf numFmtId="0" fontId="50" fillId="0" borderId="0" applyNumberFormat="0" applyFill="0" applyProtection="0">
      <alignment horizontal="right" vertical="center"/>
    </xf>
    <xf numFmtId="0" fontId="51" fillId="0" borderId="0">
      <alignment horizontal="left" vertical="center"/>
    </xf>
  </cellStyleXfs>
  <cellXfs count="111">
    <xf numFmtId="0" fontId="0" fillId="0" borderId="0" xfId="0"/>
    <xf numFmtId="0" fontId="12" fillId="0" borderId="0" xfId="0" applyFont="1"/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vertical="center"/>
    </xf>
    <xf numFmtId="0" fontId="13" fillId="0" borderId="0" xfId="0" applyFont="1" applyAlignment="1">
      <alignment horizontal="left"/>
    </xf>
    <xf numFmtId="0" fontId="38" fillId="0" borderId="0" xfId="0" applyFont="1" applyAlignment="1">
      <alignment horizontal="left"/>
    </xf>
    <xf numFmtId="0" fontId="13" fillId="0" borderId="0" xfId="0" applyFont="1"/>
    <xf numFmtId="0" fontId="37" fillId="0" borderId="0" xfId="0" applyFont="1" applyAlignment="1">
      <alignment horizontal="left"/>
    </xf>
    <xf numFmtId="49" fontId="37" fillId="0" borderId="0" xfId="0" applyNumberFormat="1" applyFont="1" applyAlignment="1">
      <alignment horizontal="left"/>
    </xf>
    <xf numFmtId="49" fontId="16" fillId="0" borderId="0" xfId="0" quotePrefix="1" applyNumberFormat="1" applyFont="1" applyAlignment="1">
      <alignment horizontal="left"/>
    </xf>
    <xf numFmtId="49" fontId="36" fillId="0" borderId="0" xfId="0" applyNumberFormat="1" applyFont="1" applyAlignment="1">
      <alignment horizontal="left"/>
    </xf>
    <xf numFmtId="0" fontId="10" fillId="0" borderId="12" xfId="0" applyFont="1" applyBorder="1" applyAlignment="1">
      <alignment vertical="center"/>
    </xf>
    <xf numFmtId="0" fontId="37" fillId="0" borderId="11" xfId="0" applyFont="1" applyBorder="1" applyAlignment="1">
      <alignment horizontal="left"/>
    </xf>
    <xf numFmtId="0" fontId="13" fillId="0" borderId="11" xfId="0" applyFont="1" applyBorder="1" applyAlignment="1">
      <alignment horizontal="left"/>
    </xf>
    <xf numFmtId="0" fontId="13" fillId="0" borderId="11" xfId="0" applyFont="1" applyBorder="1"/>
    <xf numFmtId="0" fontId="36" fillId="0" borderId="0" xfId="0" applyFont="1" applyAlignment="1">
      <alignment horizontal="left"/>
    </xf>
    <xf numFmtId="0" fontId="13" fillId="0" borderId="0" xfId="0" applyFont="1" applyAlignment="1">
      <alignment vertical="top"/>
    </xf>
    <xf numFmtId="0" fontId="14" fillId="0" borderId="0" xfId="0" applyFont="1"/>
    <xf numFmtId="165" fontId="36" fillId="0" borderId="0" xfId="0" applyNumberFormat="1" applyFont="1" applyAlignment="1">
      <alignment horizontal="left"/>
    </xf>
    <xf numFmtId="49" fontId="8" fillId="26" borderId="0" xfId="0" applyNumberFormat="1" applyFont="1" applyFill="1" applyAlignment="1">
      <alignment horizontal="center" wrapText="1"/>
    </xf>
    <xf numFmtId="49" fontId="8" fillId="0" borderId="16" xfId="0" quotePrefix="1" applyNumberFormat="1" applyFont="1" applyBorder="1" applyAlignment="1">
      <alignment wrapText="1"/>
    </xf>
    <xf numFmtId="49" fontId="44" fillId="0" borderId="16" xfId="0" quotePrefix="1" applyNumberFormat="1" applyFont="1" applyBorder="1" applyAlignment="1">
      <alignment wrapText="1"/>
    </xf>
    <xf numFmtId="49" fontId="0" fillId="0" borderId="0" xfId="0" applyNumberFormat="1"/>
    <xf numFmtId="49" fontId="11" fillId="0" borderId="0" xfId="0" applyNumberFormat="1" applyFont="1" applyAlignment="1">
      <alignment wrapText="1"/>
    </xf>
    <xf numFmtId="49" fontId="8" fillId="0" borderId="0" xfId="0" applyNumberFormat="1" applyFont="1" applyAlignment="1">
      <alignment wrapText="1"/>
    </xf>
    <xf numFmtId="49" fontId="44" fillId="0" borderId="0" xfId="0" applyNumberFormat="1" applyFont="1" applyAlignment="1">
      <alignment wrapText="1"/>
    </xf>
    <xf numFmtId="49" fontId="46" fillId="0" borderId="0" xfId="0" applyNumberFormat="1" applyFont="1" applyAlignment="1">
      <alignment wrapText="1"/>
    </xf>
    <xf numFmtId="49" fontId="45" fillId="0" borderId="0" xfId="60" applyNumberFormat="1" applyFont="1" applyBorder="1" applyAlignment="1" applyProtection="1">
      <alignment wrapText="1"/>
    </xf>
    <xf numFmtId="1" fontId="8" fillId="26" borderId="0" xfId="0" applyNumberFormat="1" applyFont="1" applyFill="1" applyAlignment="1">
      <alignment horizontal="center" wrapText="1"/>
    </xf>
    <xf numFmtId="1" fontId="8" fillId="0" borderId="0" xfId="0" applyNumberFormat="1" applyFont="1" applyAlignment="1">
      <alignment wrapText="1"/>
    </xf>
    <xf numFmtId="1" fontId="44" fillId="0" borderId="0" xfId="0" applyNumberFormat="1" applyFont="1" applyAlignment="1">
      <alignment wrapText="1"/>
    </xf>
    <xf numFmtId="1" fontId="46" fillId="0" borderId="0" xfId="0" applyNumberFormat="1" applyFont="1" applyAlignment="1">
      <alignment wrapText="1"/>
    </xf>
    <xf numFmtId="1" fontId="0" fillId="0" borderId="0" xfId="0" applyNumberFormat="1"/>
    <xf numFmtId="49" fontId="44" fillId="0" borderId="14" xfId="0" applyNumberFormat="1" applyFont="1" applyBorder="1" applyAlignment="1">
      <alignment wrapText="1"/>
    </xf>
    <xf numFmtId="49" fontId="46" fillId="0" borderId="14" xfId="0" applyNumberFormat="1" applyFont="1" applyBorder="1" applyAlignment="1">
      <alignment wrapText="1"/>
    </xf>
    <xf numFmtId="20" fontId="8" fillId="26" borderId="0" xfId="0" applyNumberFormat="1" applyFont="1" applyFill="1" applyAlignment="1">
      <alignment horizontal="center" wrapText="1"/>
    </xf>
    <xf numFmtId="20" fontId="8" fillId="0" borderId="0" xfId="0" applyNumberFormat="1" applyFont="1" applyAlignment="1">
      <alignment wrapText="1"/>
    </xf>
    <xf numFmtId="20" fontId="44" fillId="0" borderId="0" xfId="0" applyNumberFormat="1" applyFont="1" applyAlignment="1">
      <alignment wrapText="1"/>
    </xf>
    <xf numFmtId="20" fontId="46" fillId="0" borderId="0" xfId="0" applyNumberFormat="1" applyFont="1" applyAlignment="1">
      <alignment wrapText="1"/>
    </xf>
    <xf numFmtId="20" fontId="0" fillId="0" borderId="0" xfId="0" applyNumberFormat="1"/>
    <xf numFmtId="49" fontId="44" fillId="0" borderId="10" xfId="0" applyNumberFormat="1" applyFont="1" applyBorder="1" applyAlignment="1">
      <alignment wrapText="1"/>
    </xf>
    <xf numFmtId="20" fontId="44" fillId="0" borderId="10" xfId="0" applyNumberFormat="1" applyFont="1" applyBorder="1" applyAlignment="1">
      <alignment wrapText="1"/>
    </xf>
    <xf numFmtId="1" fontId="44" fillId="0" borderId="10" xfId="0" applyNumberFormat="1" applyFont="1" applyBorder="1" applyAlignment="1">
      <alignment wrapText="1"/>
    </xf>
    <xf numFmtId="49" fontId="44" fillId="0" borderId="0" xfId="0" applyNumberFormat="1" applyFont="1"/>
    <xf numFmtId="49" fontId="45" fillId="0" borderId="0" xfId="60" applyNumberFormat="1" applyFont="1" applyAlignment="1" applyProtection="1">
      <alignment wrapText="1"/>
    </xf>
    <xf numFmtId="49" fontId="44" fillId="0" borderId="0" xfId="0" quotePrefix="1" applyNumberFormat="1" applyFont="1" applyAlignment="1">
      <alignment wrapText="1"/>
    </xf>
    <xf numFmtId="20" fontId="44" fillId="0" borderId="0" xfId="0" applyNumberFormat="1" applyFont="1"/>
    <xf numFmtId="1" fontId="44" fillId="0" borderId="0" xfId="0" applyNumberFormat="1" applyFont="1"/>
    <xf numFmtId="0" fontId="14" fillId="0" borderId="0" xfId="0" applyFont="1" applyAlignment="1">
      <alignment horizontal="left" vertical="top" wrapText="1"/>
    </xf>
    <xf numFmtId="0" fontId="14" fillId="0" borderId="0" xfId="0" applyFont="1" applyAlignment="1">
      <alignment horizontal="justify" vertical="top" wrapText="1"/>
    </xf>
    <xf numFmtId="49" fontId="44" fillId="0" borderId="0" xfId="0" quotePrefix="1" applyNumberFormat="1" applyFont="1" applyAlignment="1">
      <alignment horizontal="center" wrapText="1"/>
    </xf>
    <xf numFmtId="49" fontId="44" fillId="0" borderId="15" xfId="0" applyNumberFormat="1" applyFont="1" applyBorder="1" applyAlignment="1">
      <alignment wrapText="1"/>
    </xf>
    <xf numFmtId="0" fontId="40" fillId="0" borderId="0" xfId="0" applyFont="1" applyAlignment="1">
      <alignment vertical="center" wrapText="1" readingOrder="1"/>
    </xf>
    <xf numFmtId="0" fontId="44" fillId="0" borderId="0" xfId="0" applyFont="1"/>
    <xf numFmtId="49" fontId="46" fillId="0" borderId="16" xfId="0" quotePrefix="1" applyNumberFormat="1" applyFont="1" applyBorder="1" applyAlignment="1">
      <alignment wrapText="1"/>
    </xf>
    <xf numFmtId="49" fontId="7" fillId="0" borderId="0" xfId="0" applyNumberFormat="1" applyFont="1" applyAlignment="1">
      <alignment wrapText="1"/>
    </xf>
    <xf numFmtId="0" fontId="45" fillId="0" borderId="0" xfId="60" applyFont="1" applyAlignment="1" applyProtection="1"/>
    <xf numFmtId="49" fontId="46" fillId="28" borderId="10" xfId="0" applyNumberFormat="1" applyFont="1" applyFill="1" applyBorder="1" applyAlignment="1">
      <alignment wrapText="1"/>
    </xf>
    <xf numFmtId="20" fontId="46" fillId="28" borderId="10" xfId="0" applyNumberFormat="1" applyFont="1" applyFill="1" applyBorder="1" applyAlignment="1">
      <alignment wrapText="1"/>
    </xf>
    <xf numFmtId="1" fontId="46" fillId="28" borderId="10" xfId="0" applyNumberFormat="1" applyFont="1" applyFill="1" applyBorder="1" applyAlignment="1">
      <alignment wrapText="1"/>
    </xf>
    <xf numFmtId="49" fontId="46" fillId="28" borderId="15" xfId="0" applyNumberFormat="1" applyFont="1" applyFill="1" applyBorder="1" applyAlignment="1">
      <alignment wrapText="1"/>
    </xf>
    <xf numFmtId="49" fontId="46" fillId="27" borderId="19" xfId="0" quotePrefix="1" applyNumberFormat="1" applyFont="1" applyFill="1" applyBorder="1" applyAlignment="1">
      <alignment wrapText="1"/>
    </xf>
    <xf numFmtId="49" fontId="46" fillId="27" borderId="20" xfId="0" applyNumberFormat="1" applyFont="1" applyFill="1" applyBorder="1" applyAlignment="1">
      <alignment wrapText="1"/>
    </xf>
    <xf numFmtId="20" fontId="46" fillId="27" borderId="20" xfId="0" applyNumberFormat="1" applyFont="1" applyFill="1" applyBorder="1" applyAlignment="1">
      <alignment wrapText="1"/>
    </xf>
    <xf numFmtId="1" fontId="46" fillId="27" borderId="20" xfId="0" applyNumberFormat="1" applyFont="1" applyFill="1" applyBorder="1" applyAlignment="1">
      <alignment wrapText="1"/>
    </xf>
    <xf numFmtId="49" fontId="46" fillId="27" borderId="21" xfId="0" applyNumberFormat="1" applyFont="1" applyFill="1" applyBorder="1" applyAlignment="1">
      <alignment wrapText="1"/>
    </xf>
    <xf numFmtId="0" fontId="36" fillId="0" borderId="0" xfId="0" applyFont="1"/>
    <xf numFmtId="49" fontId="53" fillId="0" borderId="0" xfId="60" applyNumberFormat="1" applyFont="1" applyFill="1" applyAlignment="1" applyProtection="1">
      <alignment horizontal="left"/>
    </xf>
    <xf numFmtId="0" fontId="36" fillId="0" borderId="12" xfId="0" applyFont="1" applyBorder="1" applyAlignment="1">
      <alignment vertical="center"/>
    </xf>
    <xf numFmtId="0" fontId="36" fillId="0" borderId="17" xfId="0" applyFont="1" applyBorder="1" applyAlignment="1">
      <alignment vertical="center"/>
    </xf>
    <xf numFmtId="0" fontId="54" fillId="0" borderId="0" xfId="0" applyFont="1" applyAlignment="1">
      <alignment horizontal="justify" vertical="center" readingOrder="1"/>
    </xf>
    <xf numFmtId="49" fontId="44" fillId="0" borderId="16" xfId="0" quotePrefix="1" applyNumberFormat="1" applyFont="1" applyBorder="1" applyAlignment="1">
      <alignment vertical="center" wrapText="1"/>
    </xf>
    <xf numFmtId="49" fontId="44" fillId="0" borderId="0" xfId="0" applyNumberFormat="1" applyFont="1" applyAlignment="1">
      <alignment vertical="center" wrapText="1"/>
    </xf>
    <xf numFmtId="20" fontId="44" fillId="0" borderId="0" xfId="0" applyNumberFormat="1" applyFont="1" applyAlignment="1">
      <alignment vertical="center" wrapText="1"/>
    </xf>
    <xf numFmtId="1" fontId="44" fillId="0" borderId="0" xfId="0" applyNumberFormat="1" applyFont="1" applyAlignment="1">
      <alignment vertical="center" wrapText="1"/>
    </xf>
    <xf numFmtId="0" fontId="44" fillId="0" borderId="0" xfId="0" applyFont="1" applyAlignment="1">
      <alignment vertical="center"/>
    </xf>
    <xf numFmtId="49" fontId="44" fillId="0" borderId="14" xfId="0" applyNumberFormat="1" applyFont="1" applyBorder="1" applyAlignment="1">
      <alignment vertical="center" wrapText="1"/>
    </xf>
    <xf numFmtId="0" fontId="44" fillId="0" borderId="16" xfId="0" applyFont="1" applyBorder="1"/>
    <xf numFmtId="49" fontId="0" fillId="0" borderId="15" xfId="0" applyNumberFormat="1" applyBorder="1"/>
    <xf numFmtId="49" fontId="8" fillId="0" borderId="14" xfId="0" applyNumberFormat="1" applyFont="1" applyBorder="1" applyAlignment="1">
      <alignment wrapText="1"/>
    </xf>
    <xf numFmtId="49" fontId="11" fillId="0" borderId="14" xfId="0" applyNumberFormat="1" applyFont="1" applyBorder="1" applyAlignment="1">
      <alignment wrapText="1"/>
    </xf>
    <xf numFmtId="49" fontId="7" fillId="0" borderId="14" xfId="0" applyNumberFormat="1" applyFont="1" applyBorder="1" applyAlignment="1">
      <alignment wrapText="1"/>
    </xf>
    <xf numFmtId="49" fontId="0" fillId="0" borderId="14" xfId="0" applyNumberFormat="1" applyBorder="1"/>
    <xf numFmtId="49" fontId="46" fillId="26" borderId="0" xfId="0" applyNumberFormat="1" applyFont="1" applyFill="1" applyAlignment="1">
      <alignment horizontal="center" wrapText="1"/>
    </xf>
    <xf numFmtId="49" fontId="44" fillId="0" borderId="0" xfId="0" applyNumberFormat="1" applyFont="1" applyAlignment="1">
      <alignment horizontal="left" vertical="center" wrapText="1"/>
    </xf>
    <xf numFmtId="0" fontId="9" fillId="0" borderId="0" xfId="60" applyAlignment="1" applyProtection="1"/>
    <xf numFmtId="0" fontId="9" fillId="0" borderId="0" xfId="60" applyAlignment="1" applyProtection="1">
      <alignment vertical="center"/>
    </xf>
    <xf numFmtId="0" fontId="57" fillId="0" borderId="0" xfId="60" applyFont="1" applyAlignment="1" applyProtection="1">
      <alignment vertical="center"/>
    </xf>
    <xf numFmtId="0" fontId="7" fillId="0" borderId="0" xfId="68"/>
    <xf numFmtId="0" fontId="7" fillId="0" borderId="0" xfId="68" applyAlignment="1">
      <alignment horizontal="left"/>
    </xf>
    <xf numFmtId="0" fontId="45" fillId="0" borderId="0" xfId="60" applyFont="1" applyAlignment="1" applyProtection="1">
      <alignment vertical="center"/>
    </xf>
    <xf numFmtId="16" fontId="7" fillId="0" borderId="0" xfId="68" applyNumberFormat="1"/>
    <xf numFmtId="15" fontId="7" fillId="0" borderId="0" xfId="68" applyNumberFormat="1"/>
    <xf numFmtId="0" fontId="44" fillId="0" borderId="0" xfId="68" applyFont="1"/>
    <xf numFmtId="0" fontId="7" fillId="0" borderId="0" xfId="68" applyAlignment="1">
      <alignment vertical="center"/>
    </xf>
    <xf numFmtId="0" fontId="7" fillId="0" borderId="0" xfId="68" applyAlignment="1">
      <alignment vertical="center" wrapText="1"/>
    </xf>
    <xf numFmtId="0" fontId="44" fillId="0" borderId="0" xfId="68" applyFont="1" applyAlignment="1">
      <alignment vertical="center" wrapText="1"/>
    </xf>
    <xf numFmtId="49" fontId="44" fillId="0" borderId="14" xfId="0" applyNumberFormat="1" applyFont="1" applyBorder="1" applyAlignment="1">
      <alignment horizontal="center" wrapText="1"/>
    </xf>
    <xf numFmtId="0" fontId="52" fillId="0" borderId="0" xfId="0" applyFont="1" applyAlignment="1">
      <alignment horizontal="left" vertical="center" wrapText="1"/>
    </xf>
    <xf numFmtId="0" fontId="37" fillId="0" borderId="0" xfId="0" applyFont="1" applyAlignment="1">
      <alignment horizontal="left" vertical="center"/>
    </xf>
    <xf numFmtId="49" fontId="53" fillId="0" borderId="0" xfId="60" applyNumberFormat="1" applyFont="1" applyFill="1" applyAlignment="1" applyProtection="1">
      <alignment horizontal="left" wrapText="1"/>
    </xf>
    <xf numFmtId="0" fontId="43" fillId="24" borderId="0" xfId="0" applyFont="1" applyFill="1" applyAlignment="1">
      <alignment horizontal="center"/>
    </xf>
    <xf numFmtId="0" fontId="0" fillId="0" borderId="0" xfId="0" applyAlignment="1">
      <alignment horizontal="center"/>
    </xf>
    <xf numFmtId="49" fontId="46" fillId="27" borderId="19" xfId="68" quotePrefix="1" applyNumberFormat="1" applyFont="1" applyFill="1" applyBorder="1" applyAlignment="1">
      <alignment horizontal="left" wrapText="1"/>
    </xf>
    <xf numFmtId="49" fontId="46" fillId="27" borderId="21" xfId="68" quotePrefix="1" applyNumberFormat="1" applyFont="1" applyFill="1" applyBorder="1" applyAlignment="1">
      <alignment horizontal="left" wrapText="1"/>
    </xf>
    <xf numFmtId="49" fontId="12" fillId="27" borderId="16" xfId="68" quotePrefix="1" applyNumberFormat="1" applyFont="1" applyFill="1" applyBorder="1" applyAlignment="1">
      <alignment wrapText="1"/>
    </xf>
    <xf numFmtId="49" fontId="12" fillId="27" borderId="0" xfId="68" quotePrefix="1" applyNumberFormat="1" applyFont="1" applyFill="1" applyAlignment="1">
      <alignment wrapText="1"/>
    </xf>
    <xf numFmtId="49" fontId="12" fillId="27" borderId="16" xfId="68" quotePrefix="1" applyNumberFormat="1" applyFont="1" applyFill="1" applyBorder="1" applyAlignment="1">
      <alignment horizontal="left" wrapText="1"/>
    </xf>
    <xf numFmtId="49" fontId="12" fillId="27" borderId="0" xfId="68" quotePrefix="1" applyNumberFormat="1" applyFont="1" applyFill="1" applyAlignment="1">
      <alignment horizontal="left" wrapText="1"/>
    </xf>
  </cellXfs>
  <cellStyles count="112">
    <cellStyle name="20% - Accent1 2" xfId="1" xr:uid="{00000000-0005-0000-0000-000000000000}"/>
    <cellStyle name="20% - Accent2 2" xfId="2" xr:uid="{00000000-0005-0000-0000-000001000000}"/>
    <cellStyle name="20% - Accent3 2" xfId="3" xr:uid="{00000000-0005-0000-0000-000002000000}"/>
    <cellStyle name="20% - Accent4 2" xfId="4" xr:uid="{00000000-0005-0000-0000-000003000000}"/>
    <cellStyle name="20% - Accent5 2" xfId="5" xr:uid="{00000000-0005-0000-0000-000004000000}"/>
    <cellStyle name="20% - Accent6 2" xfId="6" xr:uid="{00000000-0005-0000-0000-000005000000}"/>
    <cellStyle name="20% - Akzent1" xfId="7" xr:uid="{00000000-0005-0000-0000-000006000000}"/>
    <cellStyle name="20% - Akzent2" xfId="8" xr:uid="{00000000-0005-0000-0000-000007000000}"/>
    <cellStyle name="20% - Akzent3" xfId="9" xr:uid="{00000000-0005-0000-0000-000008000000}"/>
    <cellStyle name="20% - Akzent4" xfId="10" xr:uid="{00000000-0005-0000-0000-000009000000}"/>
    <cellStyle name="20% - Akzent5" xfId="11" xr:uid="{00000000-0005-0000-0000-00000A000000}"/>
    <cellStyle name="20% - Akzent6" xfId="12" xr:uid="{00000000-0005-0000-0000-00000B000000}"/>
    <cellStyle name="40% - Accent1 2" xfId="13" xr:uid="{00000000-0005-0000-0000-00000C000000}"/>
    <cellStyle name="40% - Accent2 2" xfId="14" xr:uid="{00000000-0005-0000-0000-00000D000000}"/>
    <cellStyle name="40% - Accent3 2" xfId="15" xr:uid="{00000000-0005-0000-0000-00000E000000}"/>
    <cellStyle name="40% - Accent4 2" xfId="16" xr:uid="{00000000-0005-0000-0000-00000F000000}"/>
    <cellStyle name="40% - Accent5 2" xfId="17" xr:uid="{00000000-0005-0000-0000-000010000000}"/>
    <cellStyle name="40% - Accent6 2" xfId="18" xr:uid="{00000000-0005-0000-0000-000011000000}"/>
    <cellStyle name="40% - Akzent1" xfId="19" xr:uid="{00000000-0005-0000-0000-000012000000}"/>
    <cellStyle name="40% - Akzent2" xfId="20" xr:uid="{00000000-0005-0000-0000-000013000000}"/>
    <cellStyle name="40% - Akzent3" xfId="21" xr:uid="{00000000-0005-0000-0000-000014000000}"/>
    <cellStyle name="40% - Akzent4" xfId="22" xr:uid="{00000000-0005-0000-0000-000015000000}"/>
    <cellStyle name="40% - Akzent5" xfId="23" xr:uid="{00000000-0005-0000-0000-000016000000}"/>
    <cellStyle name="40% - Akzent6" xfId="24" xr:uid="{00000000-0005-0000-0000-000017000000}"/>
    <cellStyle name="60% - Accent1 2" xfId="25" xr:uid="{00000000-0005-0000-0000-000018000000}"/>
    <cellStyle name="60% - Accent2 2" xfId="26" xr:uid="{00000000-0005-0000-0000-000019000000}"/>
    <cellStyle name="60% - Accent3 2" xfId="27" xr:uid="{00000000-0005-0000-0000-00001A000000}"/>
    <cellStyle name="60% - Accent4 2" xfId="28" xr:uid="{00000000-0005-0000-0000-00001B000000}"/>
    <cellStyle name="60% - Accent5 2" xfId="29" xr:uid="{00000000-0005-0000-0000-00001C000000}"/>
    <cellStyle name="60% - Accent6 2" xfId="30" xr:uid="{00000000-0005-0000-0000-00001D000000}"/>
    <cellStyle name="60% - Akzent1" xfId="31" xr:uid="{00000000-0005-0000-0000-00001E000000}"/>
    <cellStyle name="60% - Akzent2" xfId="32" xr:uid="{00000000-0005-0000-0000-00001F000000}"/>
    <cellStyle name="60% - Akzent3" xfId="33" xr:uid="{00000000-0005-0000-0000-000020000000}"/>
    <cellStyle name="60% - Akzent4" xfId="34" xr:uid="{00000000-0005-0000-0000-000021000000}"/>
    <cellStyle name="60% - Akzent5" xfId="35" xr:uid="{00000000-0005-0000-0000-000022000000}"/>
    <cellStyle name="60% - Akzent6" xfId="36" xr:uid="{00000000-0005-0000-0000-000023000000}"/>
    <cellStyle name="Accent1 2" xfId="37" xr:uid="{00000000-0005-0000-0000-000024000000}"/>
    <cellStyle name="Accent2 2" xfId="38" xr:uid="{00000000-0005-0000-0000-000025000000}"/>
    <cellStyle name="Accent3 2" xfId="39" xr:uid="{00000000-0005-0000-0000-000026000000}"/>
    <cellStyle name="Accent4 2" xfId="40" xr:uid="{00000000-0005-0000-0000-000027000000}"/>
    <cellStyle name="Accent5 2" xfId="41" xr:uid="{00000000-0005-0000-0000-000028000000}"/>
    <cellStyle name="Accent6 2" xfId="42" xr:uid="{00000000-0005-0000-0000-000029000000}"/>
    <cellStyle name="Akzent1" xfId="43" xr:uid="{00000000-0005-0000-0000-00002A000000}"/>
    <cellStyle name="Akzent2" xfId="44" xr:uid="{00000000-0005-0000-0000-00002B000000}"/>
    <cellStyle name="Akzent3" xfId="45" xr:uid="{00000000-0005-0000-0000-00002C000000}"/>
    <cellStyle name="Akzent4" xfId="46" xr:uid="{00000000-0005-0000-0000-00002D000000}"/>
    <cellStyle name="Akzent5" xfId="47" xr:uid="{00000000-0005-0000-0000-00002E000000}"/>
    <cellStyle name="Akzent6" xfId="48" xr:uid="{00000000-0005-0000-0000-00002F000000}"/>
    <cellStyle name="Bad 2" xfId="49" xr:uid="{00000000-0005-0000-0000-000030000000}"/>
    <cellStyle name="Bad 3" xfId="95" xr:uid="{00000000-0005-0000-0000-000031000000}"/>
    <cellStyle name="Break" xfId="107" xr:uid="{00000000-0005-0000-0000-000032000000}"/>
    <cellStyle name="Calculation 2" xfId="50" xr:uid="{00000000-0005-0000-0000-000033000000}"/>
    <cellStyle name="Check Cell 2" xfId="51" xr:uid="{00000000-0005-0000-0000-000034000000}"/>
    <cellStyle name="Euro" xfId="52" xr:uid="{00000000-0005-0000-0000-000035000000}"/>
    <cellStyle name="Explanatory Text 2" xfId="53" xr:uid="{00000000-0005-0000-0000-000036000000}"/>
    <cellStyle name="Good 2" xfId="54" xr:uid="{00000000-0005-0000-0000-000037000000}"/>
    <cellStyle name="Gut" xfId="55" xr:uid="{00000000-0005-0000-0000-000038000000}"/>
    <cellStyle name="Heading 1 2" xfId="56" xr:uid="{00000000-0005-0000-0000-000039000000}"/>
    <cellStyle name="Heading 1 3" xfId="110" xr:uid="{00000000-0005-0000-0000-00003A000000}"/>
    <cellStyle name="Heading 2 2" xfId="57" xr:uid="{00000000-0005-0000-0000-00003B000000}"/>
    <cellStyle name="Heading 2 3" xfId="109" xr:uid="{00000000-0005-0000-0000-00003C000000}"/>
    <cellStyle name="Heading 3 2" xfId="58" xr:uid="{00000000-0005-0000-0000-00003D000000}"/>
    <cellStyle name="Heading 3 3" xfId="108" xr:uid="{00000000-0005-0000-0000-00003E000000}"/>
    <cellStyle name="Heading 4 2" xfId="59" xr:uid="{00000000-0005-0000-0000-00003F000000}"/>
    <cellStyle name="Hyperlink" xfId="60" builtinId="8"/>
    <cellStyle name="Hyperlink 2" xfId="61" xr:uid="{00000000-0005-0000-0000-000041000000}"/>
    <cellStyle name="Hyperlink 2 2" xfId="62" xr:uid="{00000000-0005-0000-0000-000042000000}"/>
    <cellStyle name="Hyperlink 2 2 2" xfId="93" xr:uid="{00000000-0005-0000-0000-000043000000}"/>
    <cellStyle name="Hyperlink 2 3" xfId="90" xr:uid="{00000000-0005-0000-0000-000044000000}"/>
    <cellStyle name="Hyperlink 2_11-07-2485-00-0000-wg-tentative-agenda-november-2007 (2)" xfId="63" xr:uid="{00000000-0005-0000-0000-000045000000}"/>
    <cellStyle name="Hyperlink 3" xfId="89" xr:uid="{00000000-0005-0000-0000-000046000000}"/>
    <cellStyle name="Input 2" xfId="64" xr:uid="{00000000-0005-0000-0000-000047000000}"/>
    <cellStyle name="Linked Cell 2" xfId="65" xr:uid="{00000000-0005-0000-0000-000048000000}"/>
    <cellStyle name="Neutral 2" xfId="66" xr:uid="{00000000-0005-0000-0000-000049000000}"/>
    <cellStyle name="Normal" xfId="0" builtinId="0"/>
    <cellStyle name="Normal 2" xfId="67" xr:uid="{00000000-0005-0000-0000-00004B000000}"/>
    <cellStyle name="Normal 2 2" xfId="68" xr:uid="{00000000-0005-0000-0000-00004C000000}"/>
    <cellStyle name="Normal 2 2 2" xfId="91" xr:uid="{00000000-0005-0000-0000-00004D000000}"/>
    <cellStyle name="Normal 2 2 3" xfId="103" xr:uid="{00000000-0005-0000-0000-00004E000000}"/>
    <cellStyle name="Normal 2 2 4" xfId="104" xr:uid="{00000000-0005-0000-0000-00004F000000}"/>
    <cellStyle name="Normal 2 3" xfId="86" xr:uid="{00000000-0005-0000-0000-000050000000}"/>
    <cellStyle name="Normal 2_11-07-2211-00-0000-wg-tentative-agenda-september-2007" xfId="69" xr:uid="{00000000-0005-0000-0000-000051000000}"/>
    <cellStyle name="Normal 3" xfId="70" xr:uid="{00000000-0005-0000-0000-000052000000}"/>
    <cellStyle name="Normal 3 2" xfId="71" xr:uid="{00000000-0005-0000-0000-000053000000}"/>
    <cellStyle name="Normal 3 3" xfId="88" xr:uid="{00000000-0005-0000-0000-000054000000}"/>
    <cellStyle name="Normal 3 4" xfId="92" xr:uid="{00000000-0005-0000-0000-000055000000}"/>
    <cellStyle name="Normal 3 5" xfId="96" xr:uid="{00000000-0005-0000-0000-000056000000}"/>
    <cellStyle name="Normal 3 6" xfId="97" xr:uid="{00000000-0005-0000-0000-000057000000}"/>
    <cellStyle name="Normal 3 7" xfId="98" xr:uid="{00000000-0005-0000-0000-000058000000}"/>
    <cellStyle name="Normal 3 8" xfId="100" xr:uid="{00000000-0005-0000-0000-000059000000}"/>
    <cellStyle name="Normal 3 9" xfId="101" xr:uid="{00000000-0005-0000-0000-00005A000000}"/>
    <cellStyle name="Normal 4" xfId="87" xr:uid="{00000000-0005-0000-0000-00005B000000}"/>
    <cellStyle name="Normal 5" xfId="99" xr:uid="{00000000-0005-0000-0000-00005C000000}"/>
    <cellStyle name="Normal 6" xfId="102" xr:uid="{00000000-0005-0000-0000-00005D000000}"/>
    <cellStyle name="Normal 7" xfId="105" xr:uid="{00000000-0005-0000-0000-00005E000000}"/>
    <cellStyle name="Note 2" xfId="72" xr:uid="{00000000-0005-0000-0000-00005F000000}"/>
    <cellStyle name="Note 3" xfId="94" xr:uid="{00000000-0005-0000-0000-000060000000}"/>
    <cellStyle name="Notiz" xfId="73" xr:uid="{00000000-0005-0000-0000-000061000000}"/>
    <cellStyle name="Output 2" xfId="74" xr:uid="{00000000-0005-0000-0000-000062000000}"/>
    <cellStyle name="Schlecht" xfId="75" xr:uid="{00000000-0005-0000-0000-000063000000}"/>
    <cellStyle name="Time" xfId="106" xr:uid="{00000000-0005-0000-0000-000064000000}"/>
    <cellStyle name="Title 2" xfId="76" xr:uid="{00000000-0005-0000-0000-000065000000}"/>
    <cellStyle name="Title 3" xfId="111" xr:uid="{00000000-0005-0000-0000-000066000000}"/>
    <cellStyle name="Total 2" xfId="77" xr:uid="{00000000-0005-0000-0000-000067000000}"/>
    <cellStyle name="Überschrift" xfId="78" xr:uid="{00000000-0005-0000-0000-000068000000}"/>
    <cellStyle name="Überschrift 1" xfId="79" xr:uid="{00000000-0005-0000-0000-000069000000}"/>
    <cellStyle name="Überschrift 2" xfId="80" xr:uid="{00000000-0005-0000-0000-00006A000000}"/>
    <cellStyle name="Überschrift 3" xfId="81" xr:uid="{00000000-0005-0000-0000-00006B000000}"/>
    <cellStyle name="Überschrift 4" xfId="82" xr:uid="{00000000-0005-0000-0000-00006C000000}"/>
    <cellStyle name="Verknüpfte Zelle" xfId="83" xr:uid="{00000000-0005-0000-0000-00006D000000}"/>
    <cellStyle name="Warning Text 2" xfId="84" xr:uid="{00000000-0005-0000-0000-00006E000000}"/>
    <cellStyle name="Zelle überprüfen" xfId="85" xr:uid="{00000000-0005-0000-0000-00006F000000}"/>
  </cellStyles>
  <dxfs count="6">
    <dxf>
      <fill>
        <patternFill>
          <bgColor theme="7" tint="0.79998168889431442"/>
        </patternFill>
      </fill>
    </dxf>
    <dxf>
      <fill>
        <patternFill>
          <bgColor theme="6" tint="0.79998168889431442"/>
        </patternFill>
      </fill>
    </dxf>
    <dxf>
      <font>
        <color theme="8" tint="-0.499984740745262"/>
      </font>
      <border>
        <left style="thin">
          <color theme="8"/>
        </left>
        <right style="thin">
          <color theme="8"/>
        </right>
        <top style="thin">
          <color theme="8"/>
        </top>
        <bottom style="thin">
          <color theme="8"/>
        </bottom>
        <vertical style="thin">
          <color theme="8"/>
        </vertical>
        <horizontal style="thin">
          <color theme="8"/>
        </horizontal>
      </border>
    </dxf>
    <dxf>
      <fill>
        <patternFill>
          <bgColor theme="7" tint="0.79998168889431442"/>
        </patternFill>
      </fill>
    </dxf>
    <dxf>
      <fill>
        <patternFill>
          <bgColor theme="6" tint="0.79998168889431442"/>
        </patternFill>
      </fill>
    </dxf>
    <dxf>
      <font>
        <color theme="8" tint="-0.499984740745262"/>
      </font>
      <border>
        <left style="thin">
          <color theme="8"/>
        </left>
        <right style="thin">
          <color theme="8"/>
        </right>
        <top style="thin">
          <color theme="8"/>
        </top>
        <bottom style="thin">
          <color theme="8"/>
        </bottom>
        <vertical style="thin">
          <color theme="8"/>
        </vertical>
        <horizontal style="thin">
          <color theme="8"/>
        </horizontal>
      </border>
    </dxf>
  </dxfs>
  <tableStyles count="2" defaultTableStyle="TableStyleMedium9" defaultPivotStyle="PivotStyleLight16">
    <tableStyle name="Five-day event schedule" pivot="0" count="3" xr9:uid="{00000000-0011-0000-FFFF-FFFF00000000}">
      <tableStyleElement type="wholeTable" dxfId="5"/>
      <tableStyleElement type="headerRow" dxfId="4"/>
      <tableStyleElement type="firstColumn" dxfId="3"/>
    </tableStyle>
    <tableStyle name="Five-day event schedule 2" pivot="0" count="3" xr9:uid="{00000000-0011-0000-FFFF-FFFF01000000}">
      <tableStyleElement type="wholeTable" dxfId="2"/>
      <tableStyleElement type="headerRow" dxfId="1"/>
      <tableStyleElement type="firstColumn" dxfId="0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CC"/>
      <color rgb="FFC2E8F4"/>
      <color rgb="FFFFFF00"/>
      <color rgb="FFCCFF66"/>
      <color rgb="FFFFFF99"/>
      <color rgb="FF00FF99"/>
      <color rgb="FFCCECFF"/>
      <color rgb="FFFFCC99"/>
      <color rgb="FFCCFFFF"/>
      <color rgb="FFD0D0D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jh89.koo@samsung.com" TargetMode="External"/><Relationship Id="rId1" Type="http://schemas.openxmlformats.org/officeDocument/2006/relationships/hyperlink" Target="mailto:edward.ks.au@gmail.com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1/documents?is_dcn=0417&amp;is_group=00bq&amp;is_year=2025" TargetMode="External"/><Relationship Id="rId3" Type="http://schemas.openxmlformats.org/officeDocument/2006/relationships/hyperlink" Target="https://mentor.ieee.org/802.11/documents?is_dcn=0372&amp;is_group=00bq&amp;is_year=2025" TargetMode="External"/><Relationship Id="rId7" Type="http://schemas.openxmlformats.org/officeDocument/2006/relationships/hyperlink" Target="https://mentor.ieee.org/802.11/documents?is_dcn=0417&amp;is_group=00bq&amp;is_year=2025" TargetMode="External"/><Relationship Id="rId2" Type="http://schemas.openxmlformats.org/officeDocument/2006/relationships/hyperlink" Target="https://mentor.ieee.org/802.11/documents?is_dcn=0330&amp;is_group=00bq&amp;is_year=2025" TargetMode="External"/><Relationship Id="rId1" Type="http://schemas.openxmlformats.org/officeDocument/2006/relationships/hyperlink" Target="https://mentor.ieee.org/802.11/documents?is_dcn=0417&amp;is_group=00bq&amp;is_year=2025" TargetMode="External"/><Relationship Id="rId6" Type="http://schemas.openxmlformats.org/officeDocument/2006/relationships/hyperlink" Target="https://mentor.ieee.org/802.11/documents?is_dcn=0310&amp;is_group=00bq&amp;is_year=2025" TargetMode="External"/><Relationship Id="rId5" Type="http://schemas.openxmlformats.org/officeDocument/2006/relationships/hyperlink" Target="https://mentor.ieee.org/802.11/documents?is_dcn=0261&amp;is_group=00bq&amp;is_year=2025" TargetMode="External"/><Relationship Id="rId4" Type="http://schemas.openxmlformats.org/officeDocument/2006/relationships/hyperlink" Target="https://mentor.ieee.org/802.11/documents?is_dcn=0238&amp;is_group=00bq&amp;is_year=2025" TargetMode="External"/><Relationship Id="rId9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.bin"/><Relationship Id="rId3" Type="http://schemas.openxmlformats.org/officeDocument/2006/relationships/hyperlink" Target="https://mentor.ieee.org/802.11/documents?is_dcn=0417&amp;is_group=00bq&amp;is_year=2025" TargetMode="External"/><Relationship Id="rId7" Type="http://schemas.openxmlformats.org/officeDocument/2006/relationships/hyperlink" Target="https://mentor.ieee.org/802.11/documents?is_dcn=0370&amp;is_group=00bq&amp;is_year=2025" TargetMode="External"/><Relationship Id="rId2" Type="http://schemas.openxmlformats.org/officeDocument/2006/relationships/hyperlink" Target="https://mentor.ieee.org/802.11/documents?is_dcn=0417&amp;is_group=00bq&amp;is_year=2025" TargetMode="External"/><Relationship Id="rId1" Type="http://schemas.openxmlformats.org/officeDocument/2006/relationships/hyperlink" Target="https://mentor.ieee.org/802.11/documents?is_dcn=0417&amp;is_group=00bq&amp;is_year=2025" TargetMode="External"/><Relationship Id="rId6" Type="http://schemas.openxmlformats.org/officeDocument/2006/relationships/hyperlink" Target="https://mentor.ieee.org/802.11/documents?is_dcn=0366&amp;is_group=00bq&amp;is_year=2025" TargetMode="External"/><Relationship Id="rId5" Type="http://schemas.openxmlformats.org/officeDocument/2006/relationships/hyperlink" Target="https://mentor.ieee.org/802.11/documents?is_dcn=0294&amp;is_group=00bq&amp;is_year=2025" TargetMode="External"/><Relationship Id="rId10" Type="http://schemas.openxmlformats.org/officeDocument/2006/relationships/comments" Target="../comments1.xml"/><Relationship Id="rId4" Type="http://schemas.openxmlformats.org/officeDocument/2006/relationships/hyperlink" Target="https://mentor.ieee.org/802.11/documents?is_dcn=0417&amp;is_group=00bq&amp;is_year=2025" TargetMode="External"/><Relationship Id="rId9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1/documents?is_dcn=0370&amp;is_group=00bq&amp;is_year=2025" TargetMode="External"/><Relationship Id="rId13" Type="http://schemas.openxmlformats.org/officeDocument/2006/relationships/hyperlink" Target="https://mentor.ieee.org/802.11/documents?is_dcn=0300&amp;is_group=00bq&amp;is_year=2025" TargetMode="External"/><Relationship Id="rId3" Type="http://schemas.openxmlformats.org/officeDocument/2006/relationships/hyperlink" Target="https://mentor.ieee.org/802.11/documents?is_dcn=0256&amp;is_group=00bq&amp;is_year=2025" TargetMode="External"/><Relationship Id="rId7" Type="http://schemas.openxmlformats.org/officeDocument/2006/relationships/hyperlink" Target="https://mentor.ieee.org/802.11/documents?is_dcn=0360&amp;is_group=00bq&amp;is_year=2025" TargetMode="External"/><Relationship Id="rId12" Type="http://schemas.openxmlformats.org/officeDocument/2006/relationships/hyperlink" Target="https://mentor.ieee.org/802.11/documents?is_dcn=0365&amp;is_group=00bq&amp;is_year=2025" TargetMode="External"/><Relationship Id="rId17" Type="http://schemas.openxmlformats.org/officeDocument/2006/relationships/hyperlink" Target="https://mentor.ieee.org/802.11/documents?is_dcn=0433&amp;is_group=00bq&amp;is_year=2025" TargetMode="External"/><Relationship Id="rId2" Type="http://schemas.openxmlformats.org/officeDocument/2006/relationships/hyperlink" Target="https://mentor.ieee.org/802.11/documents?is_dcn=0238&amp;is_group=00bq&amp;is_year=2025" TargetMode="External"/><Relationship Id="rId16" Type="http://schemas.openxmlformats.org/officeDocument/2006/relationships/hyperlink" Target="https://mentor.ieee.org/802.11/documents?is_dcn=0431&amp;is_group=00bq&amp;is_year=2025" TargetMode="External"/><Relationship Id="rId1" Type="http://schemas.openxmlformats.org/officeDocument/2006/relationships/hyperlink" Target="https://mentor.ieee.org/802.11/documents?is_dcn=179&amp;is_group=00bq&amp;is_year=2025" TargetMode="External"/><Relationship Id="rId6" Type="http://schemas.openxmlformats.org/officeDocument/2006/relationships/hyperlink" Target="https://mentor.ieee.org/802.11/documents?is_dcn=0310&amp;is_group=00bq&amp;is_year=2025" TargetMode="External"/><Relationship Id="rId11" Type="http://schemas.openxmlformats.org/officeDocument/2006/relationships/hyperlink" Target="https://mentor.ieee.org/802.11/documents?is_dcn=0363&amp;is_group=00bq&amp;is_year=2025" TargetMode="External"/><Relationship Id="rId5" Type="http://schemas.openxmlformats.org/officeDocument/2006/relationships/hyperlink" Target="https://mentor.ieee.org/802.11/documents?is_dcn=0372&amp;is_group=00bq&amp;is_year=2025" TargetMode="External"/><Relationship Id="rId15" Type="http://schemas.openxmlformats.org/officeDocument/2006/relationships/hyperlink" Target="https://mentor.ieee.org/802.11/documents?is_dcn=0428&amp;is_group=00bq&amp;is_year=2025" TargetMode="External"/><Relationship Id="rId10" Type="http://schemas.openxmlformats.org/officeDocument/2006/relationships/hyperlink" Target="https://mentor.ieee.org/802.11/documents?is_dcn=0294&amp;is_group=00bq&amp;is_year=2025" TargetMode="External"/><Relationship Id="rId4" Type="http://schemas.openxmlformats.org/officeDocument/2006/relationships/hyperlink" Target="https://mentor.ieee.org/802.11/documents?is_dcn=0261&amp;is_group=00bq&amp;is_year=2025" TargetMode="External"/><Relationship Id="rId9" Type="http://schemas.openxmlformats.org/officeDocument/2006/relationships/hyperlink" Target="https://mentor.ieee.org/802.11/documents?is_dcn=0366&amp;is_group=00bq&amp;is_year=2025" TargetMode="External"/><Relationship Id="rId14" Type="http://schemas.openxmlformats.org/officeDocument/2006/relationships/hyperlink" Target="https://mentor.ieee.org/802.11/documents?is_dcn=0434&amp;is_group=00bq&amp;is_year=202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0">
    <tabColor indexed="45"/>
    <pageSetUpPr fitToPage="1"/>
  </sheetPr>
  <dimension ref="A1:P35"/>
  <sheetViews>
    <sheetView tabSelected="1" zoomScale="80" zoomScaleNormal="80" workbookViewId="0">
      <selection activeCell="F4" sqref="F4"/>
    </sheetView>
  </sheetViews>
  <sheetFormatPr defaultColWidth="9.28515625" defaultRowHeight="20.100000000000001" customHeight="1" x14ac:dyDescent="0.25"/>
  <cols>
    <col min="1" max="1" width="1.42578125" style="2" customWidth="1"/>
    <col min="2" max="2" width="19.7109375" style="8" customWidth="1"/>
    <col min="3" max="3" width="18.7109375" style="8" customWidth="1"/>
    <col min="4" max="5" width="9.28515625" style="8"/>
    <col min="6" max="6" width="14.28515625" style="8" customWidth="1"/>
    <col min="7" max="7" width="9.28515625" style="8"/>
    <col min="8" max="8" width="22" style="8" customWidth="1"/>
    <col min="9" max="9" width="15.28515625" style="8" customWidth="1"/>
    <col min="10" max="16384" width="9.28515625" style="8"/>
  </cols>
  <sheetData>
    <row r="1" spans="1:16" s="5" customFormat="1" ht="20.100000000000001" customHeight="1" x14ac:dyDescent="0.2">
      <c r="A1" s="3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6" ht="20.100000000000001" customHeight="1" x14ac:dyDescent="0.3">
      <c r="B2" s="6"/>
      <c r="C2" s="7" t="s">
        <v>56</v>
      </c>
      <c r="D2" s="6"/>
      <c r="E2" s="6"/>
      <c r="F2" s="6"/>
      <c r="G2" s="6"/>
      <c r="H2" s="6"/>
      <c r="I2" s="6"/>
      <c r="J2" s="6"/>
      <c r="K2" s="6"/>
      <c r="L2" s="6"/>
      <c r="M2" s="6"/>
    </row>
    <row r="3" spans="1:16" ht="20.100000000000001" customHeight="1" x14ac:dyDescent="0.3">
      <c r="B3" s="6"/>
      <c r="C3" s="9" t="s">
        <v>0</v>
      </c>
      <c r="D3" s="6"/>
      <c r="E3" s="6"/>
      <c r="F3" s="6"/>
      <c r="G3" s="6"/>
      <c r="H3" s="6"/>
      <c r="I3" s="6"/>
      <c r="J3" s="6"/>
      <c r="K3" s="6"/>
      <c r="L3" s="6"/>
      <c r="M3" s="6"/>
    </row>
    <row r="4" spans="1:16" ht="20.100000000000001" customHeight="1" x14ac:dyDescent="0.3">
      <c r="B4" s="9" t="s">
        <v>1</v>
      </c>
      <c r="C4" s="9" t="s">
        <v>158</v>
      </c>
      <c r="D4" s="6"/>
      <c r="E4" s="6"/>
      <c r="F4" s="6"/>
      <c r="G4" s="6"/>
      <c r="H4" s="6"/>
      <c r="I4" s="6"/>
      <c r="J4" s="6"/>
      <c r="K4" s="6"/>
      <c r="L4" s="6"/>
      <c r="M4" s="6"/>
    </row>
    <row r="5" spans="1:16" ht="20.100000000000001" customHeight="1" x14ac:dyDescent="0.3">
      <c r="B5" s="9" t="s">
        <v>2</v>
      </c>
      <c r="C5" s="10" t="s">
        <v>54</v>
      </c>
      <c r="D5" s="6"/>
      <c r="E5" s="6"/>
      <c r="F5" s="6"/>
      <c r="G5" s="11"/>
      <c r="H5" s="6"/>
      <c r="I5" s="6"/>
      <c r="J5" s="6"/>
      <c r="K5" s="6"/>
      <c r="L5" s="6"/>
      <c r="M5" s="6"/>
    </row>
    <row r="6" spans="1:16" s="16" customFormat="1" ht="20.100000000000001" customHeight="1" thickBot="1" x14ac:dyDescent="0.35">
      <c r="A6" s="13"/>
      <c r="B6" s="14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</row>
    <row r="7" spans="1:16" ht="20.100000000000001" customHeight="1" x14ac:dyDescent="0.3">
      <c r="B7" s="9" t="s">
        <v>3</v>
      </c>
      <c r="C7" s="10" t="s">
        <v>57</v>
      </c>
      <c r="D7" s="17"/>
      <c r="E7" s="17"/>
      <c r="F7" s="17"/>
      <c r="G7" s="17"/>
      <c r="H7" s="6"/>
      <c r="I7" s="6"/>
      <c r="J7" s="6"/>
      <c r="K7" s="6"/>
      <c r="L7" s="6"/>
      <c r="M7" s="6"/>
    </row>
    <row r="8" spans="1:16" ht="20.100000000000001" customHeight="1" x14ac:dyDescent="0.3">
      <c r="B8" s="9" t="s">
        <v>4</v>
      </c>
      <c r="C8" s="20">
        <v>44265</v>
      </c>
      <c r="D8" s="17"/>
      <c r="E8" s="17"/>
      <c r="F8" s="17"/>
      <c r="G8" s="17"/>
      <c r="H8" s="6"/>
      <c r="I8" s="6"/>
      <c r="J8" s="6"/>
      <c r="K8" s="6"/>
      <c r="L8" s="6"/>
      <c r="M8" s="6"/>
    </row>
    <row r="9" spans="1:16" s="68" customFormat="1" ht="20.100000000000001" customHeight="1" x14ac:dyDescent="0.3">
      <c r="A9" s="70"/>
      <c r="B9" s="9" t="s">
        <v>5</v>
      </c>
      <c r="C9" s="10" t="s">
        <v>37</v>
      </c>
      <c r="D9" s="12"/>
      <c r="E9" s="12"/>
      <c r="F9" s="12"/>
      <c r="G9" s="12"/>
      <c r="H9" s="12"/>
      <c r="I9" s="10"/>
      <c r="J9" s="12"/>
      <c r="K9" s="17"/>
      <c r="L9" s="17"/>
      <c r="M9" s="17"/>
    </row>
    <row r="10" spans="1:16" s="68" customFormat="1" ht="20.100000000000001" customHeight="1" x14ac:dyDescent="0.3">
      <c r="A10" s="70"/>
      <c r="B10" s="17"/>
      <c r="C10" s="12" t="s">
        <v>58</v>
      </c>
      <c r="D10" s="12"/>
      <c r="E10" s="12"/>
      <c r="F10" s="12"/>
      <c r="G10" s="12"/>
      <c r="H10" s="12"/>
      <c r="I10" s="12"/>
      <c r="J10" s="12"/>
      <c r="K10" s="17"/>
      <c r="L10" s="17"/>
      <c r="M10" s="17"/>
    </row>
    <row r="11" spans="1:16" s="68" customFormat="1" ht="20.100000000000001" customHeight="1" x14ac:dyDescent="0.3">
      <c r="A11" s="70"/>
      <c r="B11" s="17"/>
      <c r="C11" s="69" t="s">
        <v>38</v>
      </c>
      <c r="D11" s="12"/>
      <c r="E11" s="12"/>
      <c r="F11" s="12"/>
      <c r="G11" s="12"/>
      <c r="H11" s="12"/>
      <c r="I11" s="102"/>
      <c r="J11" s="102"/>
      <c r="K11" s="102"/>
      <c r="L11" s="102"/>
      <c r="M11" s="102"/>
    </row>
    <row r="12" spans="1:16" s="68" customFormat="1" ht="20.100000000000001" customHeight="1" x14ac:dyDescent="0.3">
      <c r="A12" s="70"/>
      <c r="B12" s="17"/>
      <c r="C12" s="12"/>
      <c r="D12" s="12"/>
      <c r="E12" s="12"/>
      <c r="F12" s="12"/>
      <c r="G12" s="12"/>
      <c r="H12" s="12"/>
      <c r="I12" s="69"/>
      <c r="J12" s="12"/>
      <c r="K12" s="17"/>
      <c r="L12" s="17"/>
      <c r="M12" s="17"/>
    </row>
    <row r="13" spans="1:16" s="68" customFormat="1" ht="20.100000000000001" customHeight="1" x14ac:dyDescent="0.3">
      <c r="A13" s="70"/>
      <c r="C13" s="10" t="s">
        <v>149</v>
      </c>
      <c r="D13" s="12"/>
      <c r="E13" s="12"/>
      <c r="F13" s="12"/>
      <c r="G13" s="17"/>
      <c r="H13" s="17"/>
      <c r="I13" s="10"/>
      <c r="J13" s="12"/>
      <c r="K13" s="17"/>
      <c r="L13" s="17"/>
      <c r="M13" s="17"/>
    </row>
    <row r="14" spans="1:16" s="68" customFormat="1" ht="20.100000000000001" customHeight="1" x14ac:dyDescent="0.3">
      <c r="A14" s="71"/>
      <c r="C14" s="12" t="s">
        <v>62</v>
      </c>
      <c r="D14" s="12"/>
      <c r="E14" s="12"/>
      <c r="F14" s="12"/>
      <c r="G14" s="17"/>
      <c r="H14" s="17"/>
      <c r="I14" s="12"/>
      <c r="J14" s="12"/>
      <c r="K14" s="17"/>
      <c r="L14" s="17"/>
      <c r="M14" s="17"/>
    </row>
    <row r="15" spans="1:16" s="68" customFormat="1" ht="20.100000000000001" customHeight="1" x14ac:dyDescent="0.3">
      <c r="A15" s="71"/>
      <c r="C15" s="69" t="s">
        <v>63</v>
      </c>
      <c r="D15" s="12"/>
      <c r="E15" s="12"/>
      <c r="F15" s="12"/>
      <c r="G15" s="17"/>
      <c r="H15" s="17"/>
      <c r="I15" s="69"/>
      <c r="J15" s="12"/>
      <c r="K15" s="17"/>
      <c r="L15" s="17"/>
      <c r="M15" s="17"/>
    </row>
    <row r="16" spans="1:16" s="68" customFormat="1" ht="20.100000000000001" customHeight="1" x14ac:dyDescent="0.3">
      <c r="A16" s="71"/>
      <c r="C16" s="17"/>
      <c r="D16" s="17"/>
      <c r="E16" s="17"/>
      <c r="F16" s="17"/>
      <c r="G16" s="17"/>
      <c r="H16" s="17"/>
      <c r="I16" s="69"/>
      <c r="J16" s="17"/>
      <c r="K16" s="17"/>
      <c r="L16" s="17"/>
      <c r="M16" s="17"/>
      <c r="P16" s="72"/>
    </row>
    <row r="17" spans="1:16" s="68" customFormat="1" ht="20.100000000000001" customHeight="1" x14ac:dyDescent="0.3">
      <c r="A17" s="71"/>
      <c r="C17" s="17"/>
      <c r="D17" s="17"/>
      <c r="E17" s="17"/>
      <c r="F17" s="17"/>
      <c r="G17" s="17"/>
      <c r="H17" s="17"/>
      <c r="I17" s="10"/>
      <c r="J17" s="17"/>
      <c r="K17" s="17"/>
      <c r="L17" s="17"/>
      <c r="M17" s="17"/>
    </row>
    <row r="18" spans="1:16" s="68" customFormat="1" ht="20.100000000000001" customHeight="1" x14ac:dyDescent="0.3">
      <c r="A18" s="71"/>
      <c r="C18" s="17"/>
      <c r="D18" s="17"/>
      <c r="E18" s="17"/>
      <c r="F18" s="17"/>
      <c r="G18" s="17"/>
      <c r="H18" s="17"/>
      <c r="I18" s="12"/>
      <c r="J18" s="17"/>
      <c r="K18" s="17"/>
      <c r="L18" s="17"/>
      <c r="M18" s="17"/>
    </row>
    <row r="19" spans="1:16" s="68" customFormat="1" ht="20.100000000000001" customHeight="1" x14ac:dyDescent="0.3">
      <c r="A19" s="71"/>
      <c r="C19" s="17"/>
      <c r="D19" s="17"/>
      <c r="E19" s="17"/>
      <c r="F19" s="17"/>
      <c r="G19" s="17"/>
      <c r="H19" s="17"/>
      <c r="I19" s="69"/>
      <c r="J19" s="17"/>
      <c r="K19" s="17"/>
      <c r="L19" s="17"/>
      <c r="M19" s="17"/>
    </row>
    <row r="20" spans="1:16" ht="20.100000000000001" customHeight="1" x14ac:dyDescent="0.25"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</row>
    <row r="21" spans="1:16" ht="20.100000000000001" customHeight="1" x14ac:dyDescent="0.25">
      <c r="B21" s="101" t="s">
        <v>7</v>
      </c>
      <c r="C21" s="100" t="s">
        <v>64</v>
      </c>
      <c r="D21" s="100"/>
      <c r="E21" s="100"/>
      <c r="F21" s="100"/>
      <c r="G21" s="100"/>
      <c r="H21" s="100"/>
      <c r="I21" s="100"/>
      <c r="J21" s="100"/>
      <c r="K21" s="100"/>
      <c r="L21" s="100"/>
      <c r="M21" s="100"/>
      <c r="N21" s="100"/>
      <c r="O21" s="100"/>
      <c r="P21" s="100"/>
    </row>
    <row r="22" spans="1:16" ht="20.45" customHeight="1" x14ac:dyDescent="0.25">
      <c r="B22" s="101"/>
      <c r="C22" s="100"/>
      <c r="D22" s="100"/>
      <c r="E22" s="100"/>
      <c r="F22" s="100"/>
      <c r="G22" s="100"/>
      <c r="H22" s="100"/>
      <c r="I22" s="100"/>
      <c r="J22" s="100"/>
      <c r="K22" s="100"/>
      <c r="L22" s="100"/>
      <c r="M22" s="100"/>
      <c r="N22" s="100"/>
      <c r="O22" s="100"/>
      <c r="P22" s="100"/>
    </row>
    <row r="30" spans="1:16" ht="20.100000000000001" customHeight="1" x14ac:dyDescent="0.25">
      <c r="B30" s="18"/>
      <c r="C30" s="51"/>
      <c r="D30" s="51"/>
      <c r="E30" s="51"/>
      <c r="F30" s="51"/>
    </row>
    <row r="31" spans="1:16" ht="20.100000000000001" customHeight="1" x14ac:dyDescent="0.25">
      <c r="C31" s="19"/>
      <c r="D31" s="19"/>
      <c r="E31" s="19"/>
      <c r="F31" s="19"/>
    </row>
    <row r="32" spans="1:16" ht="20.100000000000001" customHeight="1" x14ac:dyDescent="0.25">
      <c r="C32" s="50"/>
      <c r="D32" s="50"/>
      <c r="E32" s="50"/>
      <c r="F32" s="50"/>
    </row>
    <row r="33" spans="3:6" ht="20.100000000000001" customHeight="1" x14ac:dyDescent="0.25">
      <c r="C33" s="19"/>
      <c r="D33" s="19"/>
      <c r="E33" s="19"/>
      <c r="F33" s="19"/>
    </row>
    <row r="34" spans="3:6" ht="20.100000000000001" customHeight="1" x14ac:dyDescent="0.25">
      <c r="C34" s="50"/>
      <c r="D34" s="50"/>
      <c r="E34" s="50"/>
      <c r="F34" s="50"/>
    </row>
    <row r="35" spans="3:6" ht="20.100000000000001" customHeight="1" x14ac:dyDescent="0.25">
      <c r="C35" s="50"/>
      <c r="D35" s="50"/>
      <c r="E35" s="50"/>
      <c r="F35" s="50"/>
    </row>
  </sheetData>
  <mergeCells count="3">
    <mergeCell ref="C21:P22"/>
    <mergeCell ref="B21:B22"/>
    <mergeCell ref="I11:M11"/>
  </mergeCells>
  <phoneticPr fontId="0" type="noConversion"/>
  <hyperlinks>
    <hyperlink ref="C11" r:id="rId1" xr:uid="{00000000-0004-0000-0000-000000000000}"/>
    <hyperlink ref="C15" r:id="rId2" xr:uid="{75550F51-54A7-47C9-BBF2-7F34B6FF307C}"/>
  </hyperlinks>
  <printOptions horizontalCentered="1"/>
  <pageMargins left="0.75" right="0.75" top="1" bottom="1" header="0.5" footer="0.5"/>
  <pageSetup scale="52" fitToHeight="2" orientation="portrait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/>
  <dimension ref="A1:M89"/>
  <sheetViews>
    <sheetView zoomScale="120" zoomScaleNormal="120" workbookViewId="0">
      <selection sqref="A1:H1"/>
    </sheetView>
  </sheetViews>
  <sheetFormatPr defaultRowHeight="14.25" x14ac:dyDescent="0.2"/>
  <cols>
    <col min="1" max="1" width="12.7109375" style="24" customWidth="1"/>
    <col min="2" max="2" width="53.7109375" style="24" customWidth="1"/>
    <col min="3" max="3" width="25.7109375" style="45" customWidth="1"/>
    <col min="4" max="4" width="13.7109375" style="24" customWidth="1"/>
    <col min="5" max="5" width="8.7109375" style="41" customWidth="1"/>
    <col min="6" max="6" width="10.7109375" style="34" customWidth="1"/>
    <col min="7" max="7" width="8.7109375" style="41" customWidth="1"/>
    <col min="8" max="8" width="12.7109375" style="24" customWidth="1"/>
  </cols>
  <sheetData>
    <row r="1" spans="1:9" ht="15.75" x14ac:dyDescent="0.25">
      <c r="A1" s="103" t="s">
        <v>59</v>
      </c>
      <c r="B1" s="104"/>
      <c r="C1" s="104"/>
      <c r="D1" s="104"/>
      <c r="E1" s="104"/>
      <c r="F1" s="104"/>
      <c r="G1" s="104"/>
      <c r="H1" s="104"/>
    </row>
    <row r="2" spans="1:9" s="1" customFormat="1" ht="31.5" x14ac:dyDescent="0.25">
      <c r="A2" s="21" t="s">
        <v>8</v>
      </c>
      <c r="B2" s="21" t="s">
        <v>6</v>
      </c>
      <c r="C2" s="85" t="s">
        <v>9</v>
      </c>
      <c r="D2" s="21" t="s">
        <v>10</v>
      </c>
      <c r="E2" s="37" t="s">
        <v>11</v>
      </c>
      <c r="F2" s="30" t="s">
        <v>12</v>
      </c>
      <c r="G2" s="37" t="s">
        <v>13</v>
      </c>
      <c r="H2" s="21" t="s">
        <v>154</v>
      </c>
    </row>
    <row r="3" spans="1:9" ht="15" x14ac:dyDescent="0.25">
      <c r="A3" s="63" t="s">
        <v>14</v>
      </c>
      <c r="B3" s="64" t="s">
        <v>15</v>
      </c>
      <c r="C3" s="64"/>
      <c r="D3" s="64"/>
      <c r="E3" s="65"/>
      <c r="F3" s="66"/>
      <c r="G3" s="65"/>
      <c r="H3" s="67"/>
    </row>
    <row r="4" spans="1:9" s="55" customFormat="1" x14ac:dyDescent="0.2">
      <c r="A4" s="23" t="s">
        <v>16</v>
      </c>
      <c r="B4" s="27" t="s">
        <v>17</v>
      </c>
      <c r="C4" s="27"/>
      <c r="D4" s="27" t="s">
        <v>36</v>
      </c>
      <c r="E4" s="39">
        <v>0.4375</v>
      </c>
      <c r="F4" s="32">
        <v>2</v>
      </c>
      <c r="G4" s="39">
        <f t="shared" ref="G4:G5" si="0">E4+TIME(0,F4,0)</f>
        <v>0.43888888888888888</v>
      </c>
      <c r="H4" s="35"/>
    </row>
    <row r="5" spans="1:9" s="55" customFormat="1" ht="28.5" x14ac:dyDescent="0.2">
      <c r="A5" s="73" t="s">
        <v>18</v>
      </c>
      <c r="B5" s="74" t="s">
        <v>52</v>
      </c>
      <c r="C5" s="74"/>
      <c r="D5" s="74" t="s">
        <v>49</v>
      </c>
      <c r="E5" s="75">
        <f>G4</f>
        <v>0.43888888888888888</v>
      </c>
      <c r="F5" s="76">
        <v>2</v>
      </c>
      <c r="G5" s="75">
        <f t="shared" si="0"/>
        <v>0.44027777777777777</v>
      </c>
      <c r="H5" s="35"/>
    </row>
    <row r="6" spans="1:9" s="55" customFormat="1" x14ac:dyDescent="0.2">
      <c r="A6" s="23" t="s">
        <v>19</v>
      </c>
      <c r="B6" s="27" t="s">
        <v>43</v>
      </c>
      <c r="C6" s="58" t="s">
        <v>138</v>
      </c>
      <c r="D6" s="27" t="s">
        <v>36</v>
      </c>
      <c r="E6" s="39">
        <f>G5</f>
        <v>0.44027777777777777</v>
      </c>
      <c r="F6" s="32">
        <v>2</v>
      </c>
      <c r="G6" s="39">
        <f t="shared" ref="G6:G7" si="1">E6+TIME(0,F6,0)</f>
        <v>0.44166666666666665</v>
      </c>
      <c r="H6" s="35"/>
    </row>
    <row r="7" spans="1:9" s="55" customFormat="1" x14ac:dyDescent="0.2">
      <c r="A7" s="23" t="s">
        <v>20</v>
      </c>
      <c r="B7" s="27" t="s">
        <v>35</v>
      </c>
      <c r="C7" s="58"/>
      <c r="D7" s="27" t="s">
        <v>36</v>
      </c>
      <c r="E7" s="39">
        <f>G6</f>
        <v>0.44166666666666665</v>
      </c>
      <c r="F7" s="32">
        <v>2</v>
      </c>
      <c r="G7" s="39">
        <f t="shared" si="1"/>
        <v>0.44305555555555554</v>
      </c>
      <c r="H7" s="35"/>
    </row>
    <row r="8" spans="1:9" s="55" customFormat="1" x14ac:dyDescent="0.2">
      <c r="A8" s="45"/>
      <c r="B8" s="45"/>
      <c r="C8" s="45"/>
      <c r="D8" s="45"/>
      <c r="E8" s="48"/>
      <c r="F8" s="49"/>
      <c r="G8" s="48"/>
      <c r="H8" s="45"/>
      <c r="I8" s="79"/>
    </row>
    <row r="9" spans="1:9" s="55" customFormat="1" ht="15" x14ac:dyDescent="0.25">
      <c r="A9" s="63" t="s">
        <v>21</v>
      </c>
      <c r="B9" s="64" t="s">
        <v>46</v>
      </c>
      <c r="C9" s="64"/>
      <c r="D9" s="64"/>
      <c r="E9" s="65"/>
      <c r="F9" s="66"/>
      <c r="G9" s="65"/>
      <c r="H9" s="67"/>
    </row>
    <row r="10" spans="1:9" s="55" customFormat="1" ht="15" x14ac:dyDescent="0.25">
      <c r="A10" s="56" t="s">
        <v>22</v>
      </c>
      <c r="B10" s="28" t="s">
        <v>23</v>
      </c>
      <c r="C10" s="28"/>
      <c r="D10" s="28"/>
      <c r="E10" s="40"/>
      <c r="F10" s="33"/>
      <c r="G10" s="40"/>
      <c r="H10" s="36"/>
    </row>
    <row r="11" spans="1:9" s="55" customFormat="1" x14ac:dyDescent="0.2">
      <c r="A11" s="23" t="s">
        <v>24</v>
      </c>
      <c r="B11" s="27" t="s">
        <v>39</v>
      </c>
      <c r="C11" s="58" t="s">
        <v>138</v>
      </c>
      <c r="D11" s="27" t="s">
        <v>36</v>
      </c>
      <c r="E11" s="39">
        <f>G7</f>
        <v>0.44305555555555554</v>
      </c>
      <c r="F11" s="32">
        <v>1</v>
      </c>
      <c r="G11" s="39">
        <f t="shared" ref="G11" si="2">E11+TIME(0,F11,0)</f>
        <v>0.44374999999999998</v>
      </c>
      <c r="H11" s="35"/>
    </row>
    <row r="12" spans="1:9" s="55" customFormat="1" ht="15" x14ac:dyDescent="0.25">
      <c r="A12" s="23" t="s">
        <v>25</v>
      </c>
      <c r="B12" s="27" t="s">
        <v>40</v>
      </c>
      <c r="C12" s="58" t="s">
        <v>138</v>
      </c>
      <c r="D12" s="27" t="s">
        <v>36</v>
      </c>
      <c r="E12" s="39">
        <f>G11</f>
        <v>0.44374999999999998</v>
      </c>
      <c r="F12" s="32">
        <v>5</v>
      </c>
      <c r="G12" s="39">
        <f>E12+TIME(0,F12,0)</f>
        <v>0.44722222222222219</v>
      </c>
      <c r="H12" s="36"/>
    </row>
    <row r="13" spans="1:9" s="55" customFormat="1" ht="15" x14ac:dyDescent="0.25">
      <c r="A13" s="56" t="s">
        <v>26</v>
      </c>
      <c r="B13" s="28" t="s">
        <v>51</v>
      </c>
      <c r="C13" s="28"/>
      <c r="D13" s="28"/>
      <c r="E13" s="40"/>
      <c r="F13" s="33"/>
      <c r="G13" s="40"/>
      <c r="H13" s="36"/>
    </row>
    <row r="14" spans="1:9" s="55" customFormat="1" x14ac:dyDescent="0.2">
      <c r="A14" s="23" t="s">
        <v>41</v>
      </c>
      <c r="B14" s="27" t="s">
        <v>48</v>
      </c>
      <c r="C14" s="58" t="s">
        <v>138</v>
      </c>
      <c r="D14" s="27" t="s">
        <v>36</v>
      </c>
      <c r="E14" s="39">
        <f>G12</f>
        <v>0.44722222222222219</v>
      </c>
      <c r="F14" s="32">
        <v>2</v>
      </c>
      <c r="G14" s="39">
        <f t="shared" ref="G14" si="3">E14+TIME(0,F14,0)</f>
        <v>0.44861111111111107</v>
      </c>
      <c r="H14" s="35"/>
    </row>
    <row r="15" spans="1:9" s="55" customFormat="1" x14ac:dyDescent="0.2">
      <c r="A15" s="23" t="s">
        <v>42</v>
      </c>
      <c r="B15" s="27" t="s">
        <v>47</v>
      </c>
      <c r="C15" s="58" t="s">
        <v>138</v>
      </c>
      <c r="D15" s="27" t="s">
        <v>36</v>
      </c>
      <c r="E15" s="39">
        <f>G14</f>
        <v>0.44861111111111107</v>
      </c>
      <c r="F15" s="32">
        <v>2</v>
      </c>
      <c r="G15" s="39">
        <f t="shared" ref="G15" si="4">E15+TIME(0,F15,0)</f>
        <v>0.44999999999999996</v>
      </c>
      <c r="H15" s="35"/>
    </row>
    <row r="16" spans="1:9" s="55" customFormat="1" x14ac:dyDescent="0.2">
      <c r="A16" s="45"/>
      <c r="B16" s="45"/>
      <c r="C16" s="45"/>
      <c r="D16" s="45"/>
      <c r="E16" s="48"/>
      <c r="F16" s="49"/>
      <c r="G16" s="48"/>
      <c r="H16" s="45"/>
      <c r="I16" s="79"/>
    </row>
    <row r="17" spans="1:8" s="55" customFormat="1" ht="15" x14ac:dyDescent="0.25">
      <c r="A17" s="63" t="s">
        <v>27</v>
      </c>
      <c r="B17" s="64" t="s">
        <v>44</v>
      </c>
      <c r="C17" s="64"/>
      <c r="D17" s="64"/>
      <c r="E17" s="65"/>
      <c r="F17" s="66"/>
      <c r="G17" s="65"/>
      <c r="H17" s="67"/>
    </row>
    <row r="18" spans="1:8" s="55" customFormat="1" ht="15" x14ac:dyDescent="0.25">
      <c r="A18" s="56" t="s">
        <v>28</v>
      </c>
      <c r="B18" s="28" t="s">
        <v>45</v>
      </c>
      <c r="C18" s="28"/>
      <c r="D18" s="28"/>
      <c r="E18" s="40"/>
      <c r="F18" s="33"/>
      <c r="G18" s="40"/>
      <c r="H18" s="36"/>
    </row>
    <row r="19" spans="1:8" s="77" customFormat="1" ht="100.5" customHeight="1" x14ac:dyDescent="0.2">
      <c r="A19" s="73" t="s">
        <v>34</v>
      </c>
      <c r="B19" s="74" t="s">
        <v>137</v>
      </c>
      <c r="C19" s="89" t="s">
        <v>67</v>
      </c>
      <c r="D19" s="74" t="s">
        <v>65</v>
      </c>
      <c r="E19" s="75">
        <f>G15</f>
        <v>0.44999999999999996</v>
      </c>
      <c r="F19" s="76">
        <v>2</v>
      </c>
      <c r="G19" s="75">
        <f t="shared" ref="G19" si="5">E19+TIME(0,F19,0)</f>
        <v>0.45138888888888884</v>
      </c>
      <c r="H19" s="78"/>
    </row>
    <row r="20" spans="1:8" s="55" customFormat="1" x14ac:dyDescent="0.2">
      <c r="A20" s="52"/>
      <c r="B20" s="42"/>
      <c r="C20" s="29"/>
      <c r="D20" s="27"/>
      <c r="E20" s="43"/>
      <c r="F20" s="44"/>
      <c r="G20" s="43"/>
      <c r="H20" s="53"/>
    </row>
    <row r="21" spans="1:8" s="55" customFormat="1" ht="15" x14ac:dyDescent="0.25">
      <c r="A21" s="63" t="s">
        <v>29</v>
      </c>
      <c r="B21" s="64" t="s">
        <v>66</v>
      </c>
      <c r="C21" s="64"/>
      <c r="D21" s="64"/>
      <c r="E21" s="65"/>
      <c r="F21" s="66"/>
      <c r="G21" s="65"/>
      <c r="H21" s="67"/>
    </row>
    <row r="22" spans="1:8" s="55" customFormat="1" x14ac:dyDescent="0.2">
      <c r="A22" s="23" t="s">
        <v>30</v>
      </c>
      <c r="B22" s="27" t="s">
        <v>102</v>
      </c>
      <c r="C22" s="58"/>
      <c r="D22" s="27" t="s">
        <v>103</v>
      </c>
      <c r="E22" s="75">
        <f>G19</f>
        <v>0.45138888888888884</v>
      </c>
      <c r="F22" s="76">
        <v>2</v>
      </c>
      <c r="G22" s="75">
        <f t="shared" ref="G22:G23" si="6">E22+TIME(0,F22,0)</f>
        <v>0.45277777777777772</v>
      </c>
      <c r="H22" s="99" t="s">
        <v>156</v>
      </c>
    </row>
    <row r="23" spans="1:8" s="55" customFormat="1" ht="28.5" x14ac:dyDescent="0.2">
      <c r="A23" s="73" t="s">
        <v>55</v>
      </c>
      <c r="B23" s="74" t="s">
        <v>101</v>
      </c>
      <c r="C23" s="92"/>
      <c r="D23" s="27" t="s">
        <v>104</v>
      </c>
      <c r="E23" s="75">
        <f>G22</f>
        <v>0.45277777777777772</v>
      </c>
      <c r="F23" s="76">
        <v>8</v>
      </c>
      <c r="G23" s="75">
        <f t="shared" si="6"/>
        <v>0.45833333333333326</v>
      </c>
      <c r="H23" s="35"/>
    </row>
    <row r="24" spans="1:8" s="55" customFormat="1" ht="87" x14ac:dyDescent="0.2">
      <c r="A24" s="73" t="s">
        <v>61</v>
      </c>
      <c r="B24" s="74" t="s">
        <v>157</v>
      </c>
      <c r="C24" s="92"/>
      <c r="D24" s="74" t="s">
        <v>36</v>
      </c>
      <c r="E24" s="75">
        <f>G23</f>
        <v>0.45833333333333326</v>
      </c>
      <c r="F24" s="76">
        <v>5</v>
      </c>
      <c r="G24" s="75">
        <f t="shared" ref="G24" si="7">E24+TIME(0,F24,0)</f>
        <v>0.46180555555555547</v>
      </c>
      <c r="H24" s="35"/>
    </row>
    <row r="25" spans="1:8" s="55" customFormat="1" x14ac:dyDescent="0.2">
      <c r="A25" s="23"/>
      <c r="B25" s="27"/>
      <c r="C25" s="58"/>
      <c r="D25" s="27"/>
      <c r="E25" s="75"/>
      <c r="F25" s="32"/>
      <c r="G25" s="75"/>
      <c r="H25" s="35"/>
    </row>
    <row r="26" spans="1:8" s="55" customFormat="1" ht="15" x14ac:dyDescent="0.25">
      <c r="A26" s="63" t="s">
        <v>105</v>
      </c>
      <c r="B26" s="64" t="s">
        <v>112</v>
      </c>
      <c r="C26" s="64"/>
      <c r="D26" s="64"/>
      <c r="E26" s="65"/>
      <c r="F26" s="66"/>
      <c r="G26" s="65"/>
      <c r="H26" s="67"/>
    </row>
    <row r="27" spans="1:8" s="55" customFormat="1" x14ac:dyDescent="0.2">
      <c r="A27" s="73" t="s">
        <v>106</v>
      </c>
      <c r="B27" s="74" t="s">
        <v>85</v>
      </c>
      <c r="C27" s="58" t="s">
        <v>84</v>
      </c>
      <c r="D27" s="74" t="s">
        <v>119</v>
      </c>
      <c r="E27" s="75">
        <f>G24</f>
        <v>0.46180555555555547</v>
      </c>
      <c r="F27" s="76">
        <v>20</v>
      </c>
      <c r="G27" s="75">
        <f t="shared" ref="G27" si="8">E27+TIME(0,F27,0)</f>
        <v>0.47569444444444436</v>
      </c>
      <c r="H27" s="35"/>
    </row>
    <row r="28" spans="1:8" s="55" customFormat="1" x14ac:dyDescent="0.2">
      <c r="A28" s="73"/>
      <c r="B28" s="74"/>
      <c r="C28" s="58"/>
      <c r="D28" s="74"/>
      <c r="E28" s="75"/>
      <c r="F28" s="76"/>
      <c r="G28" s="75"/>
      <c r="H28" s="35"/>
    </row>
    <row r="29" spans="1:8" s="55" customFormat="1" ht="15" x14ac:dyDescent="0.25">
      <c r="A29" s="63" t="s">
        <v>118</v>
      </c>
      <c r="B29" s="64" t="s">
        <v>113</v>
      </c>
      <c r="C29" s="64"/>
      <c r="D29" s="64"/>
      <c r="E29" s="65"/>
      <c r="F29" s="66"/>
      <c r="G29" s="65"/>
      <c r="H29" s="67"/>
    </row>
    <row r="30" spans="1:8" s="55" customFormat="1" x14ac:dyDescent="0.2">
      <c r="A30" s="73" t="s">
        <v>117</v>
      </c>
      <c r="B30" s="95" t="s">
        <v>90</v>
      </c>
      <c r="C30" s="58" t="s">
        <v>89</v>
      </c>
      <c r="D30" s="74" t="s">
        <v>65</v>
      </c>
      <c r="E30" s="75">
        <f>G27</f>
        <v>0.47569444444444436</v>
      </c>
      <c r="F30" s="76">
        <v>20</v>
      </c>
      <c r="G30" s="75">
        <f t="shared" ref="G30" si="9">E30+TIME(0,F30,0)</f>
        <v>0.48958333333333326</v>
      </c>
      <c r="H30" s="35"/>
    </row>
    <row r="31" spans="1:8" s="55" customFormat="1" x14ac:dyDescent="0.2">
      <c r="A31" s="73"/>
      <c r="B31" s="74"/>
      <c r="C31" s="92"/>
      <c r="D31" s="74"/>
      <c r="E31" s="75"/>
      <c r="F31" s="76"/>
      <c r="G31" s="75"/>
      <c r="H31" s="35"/>
    </row>
    <row r="32" spans="1:8" s="55" customFormat="1" ht="15" x14ac:dyDescent="0.25">
      <c r="A32" s="63" t="s">
        <v>115</v>
      </c>
      <c r="B32" s="64" t="s">
        <v>114</v>
      </c>
      <c r="C32" s="64"/>
      <c r="D32" s="64"/>
      <c r="E32" s="65"/>
      <c r="F32" s="66"/>
      <c r="G32" s="65"/>
      <c r="H32" s="67"/>
    </row>
    <row r="33" spans="1:8" s="55" customFormat="1" x14ac:dyDescent="0.2">
      <c r="A33" s="73" t="s">
        <v>116</v>
      </c>
      <c r="B33" s="74" t="s">
        <v>111</v>
      </c>
      <c r="C33" s="58" t="s">
        <v>110</v>
      </c>
      <c r="D33" s="74" t="s">
        <v>107</v>
      </c>
      <c r="E33" s="75">
        <f>G30</f>
        <v>0.48958333333333326</v>
      </c>
      <c r="F33" s="76">
        <v>20</v>
      </c>
      <c r="G33" s="75">
        <f t="shared" ref="G33" si="10">E33+TIME(0,F33,0)</f>
        <v>0.5034722222222221</v>
      </c>
      <c r="H33" s="35"/>
    </row>
    <row r="34" spans="1:8" s="55" customFormat="1" x14ac:dyDescent="0.2">
      <c r="A34" s="73"/>
      <c r="B34" s="74"/>
      <c r="C34" s="92"/>
      <c r="D34" s="74"/>
      <c r="E34" s="75"/>
      <c r="F34" s="76"/>
      <c r="G34" s="75"/>
      <c r="H34" s="35"/>
    </row>
    <row r="35" spans="1:8" s="55" customFormat="1" ht="15" x14ac:dyDescent="0.25">
      <c r="A35" s="63" t="s">
        <v>134</v>
      </c>
      <c r="B35" s="64" t="s">
        <v>135</v>
      </c>
      <c r="C35" s="64"/>
      <c r="D35" s="64"/>
      <c r="E35" s="65"/>
      <c r="F35" s="66"/>
      <c r="G35" s="65"/>
      <c r="H35" s="67"/>
    </row>
    <row r="36" spans="1:8" s="55" customFormat="1" x14ac:dyDescent="0.2">
      <c r="A36" s="73" t="s">
        <v>136</v>
      </c>
      <c r="B36" s="95" t="s">
        <v>123</v>
      </c>
      <c r="C36" s="58" t="s">
        <v>124</v>
      </c>
      <c r="D36" s="74" t="s">
        <v>103</v>
      </c>
      <c r="E36" s="75">
        <f>G33</f>
        <v>0.5034722222222221</v>
      </c>
      <c r="F36" s="76">
        <v>20</v>
      </c>
      <c r="G36" s="75">
        <f t="shared" ref="G36" si="11">E36+TIME(0,F36,0)</f>
        <v>0.51736111111111094</v>
      </c>
      <c r="H36" s="99" t="s">
        <v>155</v>
      </c>
    </row>
    <row r="37" spans="1:8" s="55" customFormat="1" x14ac:dyDescent="0.2">
      <c r="A37" s="73"/>
      <c r="B37" s="95"/>
      <c r="C37" s="58"/>
      <c r="D37" s="74"/>
      <c r="E37" s="75"/>
      <c r="F37" s="76"/>
      <c r="G37" s="75"/>
      <c r="H37" s="35"/>
    </row>
    <row r="38" spans="1:8" s="55" customFormat="1" ht="15" x14ac:dyDescent="0.25">
      <c r="A38" s="59"/>
      <c r="B38" s="59" t="s">
        <v>185</v>
      </c>
      <c r="C38" s="59"/>
      <c r="D38" s="59"/>
      <c r="E38" s="60">
        <f>G36</f>
        <v>0.51736111111111094</v>
      </c>
      <c r="F38" s="61">
        <v>1</v>
      </c>
      <c r="G38" s="60">
        <f>E38+TIME(0,F38,0)</f>
        <v>0.51805555555555538</v>
      </c>
      <c r="H38" s="62"/>
    </row>
    <row r="39" spans="1:8" s="55" customFormat="1" ht="15" x14ac:dyDescent="0.25">
      <c r="A39" s="59"/>
      <c r="B39" s="59" t="s">
        <v>31</v>
      </c>
      <c r="C39" s="59"/>
      <c r="D39" s="59"/>
      <c r="E39" s="60"/>
      <c r="F39" s="61">
        <v>4</v>
      </c>
      <c r="G39" s="60">
        <v>0.52083333333333337</v>
      </c>
      <c r="H39" s="62"/>
    </row>
    <row r="40" spans="1:8" ht="13.9" customHeight="1" x14ac:dyDescent="0.2">
      <c r="A40" s="23"/>
      <c r="B40" s="27"/>
      <c r="C40" s="27"/>
      <c r="D40" s="27"/>
      <c r="E40" s="39"/>
      <c r="F40" s="32"/>
      <c r="G40" s="39"/>
      <c r="H40" s="27"/>
    </row>
    <row r="41" spans="1:8" ht="15" x14ac:dyDescent="0.2">
      <c r="A41" s="23"/>
      <c r="B41" s="27"/>
      <c r="C41" s="29"/>
      <c r="D41" s="25"/>
      <c r="E41" s="39"/>
      <c r="F41" s="32"/>
      <c r="G41" s="39"/>
      <c r="H41" s="27"/>
    </row>
    <row r="42" spans="1:8" x14ac:dyDescent="0.2">
      <c r="A42" s="23"/>
      <c r="B42" s="27"/>
      <c r="C42" s="29"/>
      <c r="D42" s="27"/>
      <c r="E42" s="39"/>
      <c r="F42" s="32"/>
      <c r="G42" s="39"/>
      <c r="H42" s="27"/>
    </row>
    <row r="43" spans="1:8" x14ac:dyDescent="0.2">
      <c r="A43" s="23"/>
      <c r="B43" s="27"/>
      <c r="C43" s="58"/>
      <c r="D43" s="27"/>
      <c r="E43" s="39"/>
      <c r="F43" s="32"/>
      <c r="G43" s="39"/>
      <c r="H43" s="27"/>
    </row>
    <row r="44" spans="1:8" x14ac:dyDescent="0.2">
      <c r="A44" s="23"/>
      <c r="B44" s="27"/>
      <c r="C44" s="58"/>
      <c r="D44" s="27"/>
      <c r="E44" s="39"/>
      <c r="F44" s="32"/>
      <c r="G44" s="39"/>
      <c r="H44" s="27"/>
    </row>
    <row r="45" spans="1:8" x14ac:dyDescent="0.2">
      <c r="A45" s="23"/>
      <c r="B45" s="27"/>
      <c r="C45" s="29"/>
      <c r="D45" s="27"/>
      <c r="E45" s="39"/>
      <c r="F45" s="32"/>
      <c r="G45" s="39"/>
      <c r="H45" s="27"/>
    </row>
    <row r="46" spans="1:8" x14ac:dyDescent="0.2">
      <c r="A46" s="23"/>
      <c r="B46" s="27"/>
      <c r="C46" s="58"/>
      <c r="D46" s="27"/>
      <c r="E46" s="39"/>
      <c r="F46" s="32"/>
      <c r="G46" s="39"/>
      <c r="H46" s="27"/>
    </row>
    <row r="47" spans="1:8" x14ac:dyDescent="0.2">
      <c r="A47" s="23"/>
      <c r="B47" s="27"/>
      <c r="C47" s="29"/>
      <c r="D47" s="27"/>
      <c r="E47" s="39"/>
      <c r="F47" s="32"/>
      <c r="G47" s="39"/>
      <c r="H47" s="27"/>
    </row>
    <row r="49" spans="1:13" x14ac:dyDescent="0.2">
      <c r="A49" s="23"/>
      <c r="B49" s="27"/>
      <c r="C49" s="58"/>
      <c r="D49" s="27"/>
      <c r="E49" s="39"/>
      <c r="F49" s="32"/>
      <c r="G49" s="39"/>
      <c r="H49" s="27"/>
    </row>
    <row r="50" spans="1:13" ht="15.75" x14ac:dyDescent="0.25">
      <c r="A50" s="22"/>
      <c r="B50" s="26"/>
      <c r="C50" s="28"/>
      <c r="D50" s="26"/>
      <c r="E50" s="38"/>
      <c r="F50" s="31"/>
      <c r="G50" s="38"/>
      <c r="H50" s="26"/>
      <c r="M50" s="27"/>
    </row>
    <row r="51" spans="1:13" ht="15" x14ac:dyDescent="0.2">
      <c r="A51" s="23"/>
      <c r="B51" s="27"/>
      <c r="C51" s="29"/>
      <c r="D51" s="27"/>
      <c r="E51" s="39"/>
      <c r="F51" s="32"/>
      <c r="G51" s="39"/>
      <c r="H51" s="25"/>
    </row>
    <row r="52" spans="1:13" x14ac:dyDescent="0.2">
      <c r="A52" s="23"/>
      <c r="B52" s="27"/>
      <c r="C52" s="29"/>
      <c r="D52" s="27"/>
      <c r="E52" s="39"/>
      <c r="F52" s="32"/>
      <c r="G52" s="39"/>
      <c r="H52" s="57"/>
    </row>
    <row r="53" spans="1:13" x14ac:dyDescent="0.2">
      <c r="A53" s="23"/>
      <c r="B53" s="27"/>
      <c r="C53" s="29"/>
      <c r="D53" s="27"/>
      <c r="E53" s="39"/>
      <c r="F53" s="32"/>
      <c r="G53" s="39"/>
      <c r="H53" s="27"/>
    </row>
    <row r="54" spans="1:13" x14ac:dyDescent="0.2">
      <c r="A54" s="23"/>
      <c r="B54" s="27"/>
      <c r="C54" s="27"/>
      <c r="D54" s="27"/>
      <c r="E54" s="39"/>
      <c r="F54" s="32"/>
      <c r="G54" s="39"/>
      <c r="H54" s="27"/>
    </row>
    <row r="55" spans="1:13" ht="15.75" x14ac:dyDescent="0.25">
      <c r="A55" s="22"/>
      <c r="B55" s="26"/>
      <c r="C55" s="28"/>
      <c r="D55" s="26"/>
      <c r="E55" s="38"/>
      <c r="F55" s="31"/>
      <c r="G55" s="38"/>
      <c r="H55" s="26"/>
    </row>
    <row r="56" spans="1:13" x14ac:dyDescent="0.2">
      <c r="A56" s="23"/>
      <c r="B56" s="27"/>
      <c r="C56" s="29"/>
      <c r="D56" s="27"/>
      <c r="E56" s="39"/>
      <c r="F56" s="32"/>
      <c r="G56" s="39"/>
      <c r="H56" s="27"/>
    </row>
    <row r="57" spans="1:13" x14ac:dyDescent="0.2">
      <c r="A57" s="23"/>
      <c r="B57" s="27"/>
      <c r="C57" s="29"/>
      <c r="D57" s="27"/>
      <c r="E57" s="39"/>
      <c r="F57" s="32"/>
      <c r="G57" s="39"/>
      <c r="H57" s="27"/>
    </row>
    <row r="58" spans="1:13" x14ac:dyDescent="0.2">
      <c r="A58" s="23"/>
      <c r="B58" s="27"/>
      <c r="C58" s="29"/>
      <c r="D58" s="27"/>
      <c r="E58" s="39"/>
      <c r="F58" s="32"/>
      <c r="G58" s="39"/>
      <c r="H58" s="27"/>
    </row>
    <row r="59" spans="1:13" x14ac:dyDescent="0.2">
      <c r="A59" s="23"/>
      <c r="B59" s="27"/>
      <c r="C59" s="29"/>
      <c r="D59" s="27"/>
      <c r="E59" s="39"/>
      <c r="F59" s="32"/>
      <c r="G59" s="39"/>
      <c r="H59" s="27"/>
    </row>
    <row r="60" spans="1:13" x14ac:dyDescent="0.2">
      <c r="A60" s="23"/>
      <c r="B60" s="27"/>
      <c r="C60" s="29"/>
      <c r="D60" s="27"/>
      <c r="E60" s="39"/>
      <c r="F60" s="32"/>
      <c r="G60" s="39"/>
      <c r="H60" s="27"/>
    </row>
    <row r="61" spans="1:13" x14ac:dyDescent="0.2">
      <c r="A61" s="23"/>
      <c r="B61" s="27"/>
      <c r="C61" s="29"/>
      <c r="D61" s="27"/>
      <c r="E61" s="39"/>
      <c r="F61" s="32"/>
      <c r="G61" s="39"/>
      <c r="H61" s="27"/>
    </row>
    <row r="62" spans="1:13" ht="15.75" x14ac:dyDescent="0.25">
      <c r="A62" s="22"/>
      <c r="B62" s="26"/>
      <c r="C62" s="28"/>
      <c r="D62" s="26"/>
      <c r="E62" s="38"/>
      <c r="F62" s="31"/>
      <c r="G62" s="38"/>
      <c r="H62" s="26"/>
    </row>
    <row r="63" spans="1:13" x14ac:dyDescent="0.2">
      <c r="A63" s="23"/>
      <c r="B63" s="27"/>
      <c r="C63" s="29"/>
      <c r="D63" s="27"/>
      <c r="E63" s="39"/>
      <c r="F63" s="32"/>
      <c r="G63" s="39"/>
      <c r="H63" s="27"/>
    </row>
    <row r="64" spans="1:13" x14ac:dyDescent="0.2">
      <c r="A64" s="23"/>
      <c r="B64" s="27"/>
      <c r="C64" s="29"/>
      <c r="D64" s="27"/>
      <c r="E64" s="39"/>
      <c r="F64" s="32"/>
      <c r="G64" s="39"/>
      <c r="H64" s="27"/>
    </row>
    <row r="65" spans="1:8" x14ac:dyDescent="0.2">
      <c r="A65" s="23"/>
      <c r="B65" s="27"/>
      <c r="C65" s="29"/>
      <c r="D65" s="27"/>
      <c r="E65" s="39"/>
      <c r="F65" s="32"/>
      <c r="G65" s="39"/>
      <c r="H65" s="27"/>
    </row>
    <row r="66" spans="1:8" x14ac:dyDescent="0.2">
      <c r="A66" s="23"/>
      <c r="B66" s="27"/>
      <c r="C66" s="29"/>
      <c r="D66" s="27"/>
      <c r="E66" s="39"/>
      <c r="F66" s="32"/>
      <c r="G66" s="39"/>
      <c r="H66" s="27"/>
    </row>
    <row r="67" spans="1:8" x14ac:dyDescent="0.2">
      <c r="A67" s="23"/>
      <c r="B67" s="27"/>
      <c r="C67" s="29"/>
      <c r="D67" s="27"/>
      <c r="E67" s="39"/>
      <c r="F67" s="32"/>
      <c r="G67" s="39"/>
      <c r="H67" s="27"/>
    </row>
    <row r="68" spans="1:8" x14ac:dyDescent="0.2">
      <c r="A68" s="23"/>
      <c r="B68" s="27"/>
      <c r="C68" s="29"/>
      <c r="D68" s="39"/>
      <c r="E68" s="39"/>
      <c r="F68" s="32"/>
      <c r="G68" s="39"/>
      <c r="H68" s="27"/>
    </row>
    <row r="69" spans="1:8" x14ac:dyDescent="0.2">
      <c r="A69" s="23"/>
      <c r="B69" s="27"/>
      <c r="C69" s="29"/>
      <c r="D69" s="27"/>
      <c r="E69" s="39"/>
      <c r="F69" s="32"/>
      <c r="G69" s="39"/>
      <c r="H69" s="27"/>
    </row>
    <row r="70" spans="1:8" x14ac:dyDescent="0.2">
      <c r="A70" s="23"/>
      <c r="B70" s="27"/>
      <c r="C70" s="29"/>
      <c r="D70" s="27"/>
      <c r="E70" s="39"/>
      <c r="F70" s="32"/>
      <c r="G70" s="39"/>
      <c r="H70" s="27"/>
    </row>
    <row r="71" spans="1:8" x14ac:dyDescent="0.2">
      <c r="A71" s="23"/>
      <c r="B71" s="27"/>
      <c r="C71" s="29"/>
      <c r="D71" s="27"/>
      <c r="E71" s="39"/>
      <c r="F71" s="32"/>
      <c r="G71" s="39"/>
      <c r="H71" s="27"/>
    </row>
    <row r="72" spans="1:8" ht="18" customHeight="1" x14ac:dyDescent="0.2">
      <c r="A72" s="23"/>
      <c r="B72" s="27"/>
      <c r="C72" s="29"/>
      <c r="D72" s="27"/>
      <c r="E72" s="39"/>
      <c r="F72" s="32"/>
      <c r="G72" s="39"/>
      <c r="H72" s="27"/>
    </row>
    <row r="73" spans="1:8" ht="15.75" x14ac:dyDescent="0.25">
      <c r="A73" s="22"/>
      <c r="B73" s="26"/>
      <c r="C73" s="28"/>
      <c r="D73" s="26"/>
      <c r="E73" s="38"/>
      <c r="F73" s="31"/>
      <c r="G73" s="38"/>
      <c r="H73" s="26"/>
    </row>
    <row r="74" spans="1:8" x14ac:dyDescent="0.2">
      <c r="A74" s="23"/>
      <c r="B74" s="27"/>
      <c r="C74" s="29"/>
      <c r="D74" s="45"/>
      <c r="E74" s="48"/>
      <c r="F74" s="49"/>
      <c r="G74" s="48"/>
      <c r="H74" s="27"/>
    </row>
    <row r="75" spans="1:8" x14ac:dyDescent="0.2">
      <c r="A75" s="47"/>
      <c r="B75" s="27"/>
      <c r="C75" s="29"/>
      <c r="D75" s="27"/>
      <c r="E75" s="39"/>
      <c r="F75" s="32"/>
      <c r="G75" s="39"/>
      <c r="H75" s="27"/>
    </row>
    <row r="76" spans="1:8" x14ac:dyDescent="0.2">
      <c r="A76" s="23"/>
      <c r="B76" s="27"/>
      <c r="C76" s="58"/>
      <c r="D76" s="27"/>
      <c r="E76" s="39"/>
      <c r="F76" s="32"/>
      <c r="G76" s="39"/>
      <c r="H76" s="27"/>
    </row>
    <row r="77" spans="1:8" ht="15" x14ac:dyDescent="0.2">
      <c r="A77" s="47"/>
      <c r="B77" s="27"/>
      <c r="C77" s="29"/>
      <c r="D77" s="27"/>
      <c r="E77" s="39"/>
      <c r="F77" s="32"/>
      <c r="G77" s="39"/>
      <c r="H77" s="25"/>
    </row>
    <row r="78" spans="1:8" ht="15" x14ac:dyDescent="0.2">
      <c r="A78" s="47"/>
      <c r="B78" s="27"/>
      <c r="C78" s="29"/>
      <c r="D78" s="27"/>
      <c r="E78" s="39"/>
      <c r="F78" s="32"/>
      <c r="G78" s="39"/>
      <c r="H78" s="25"/>
    </row>
    <row r="79" spans="1:8" ht="15" x14ac:dyDescent="0.2">
      <c r="A79" s="23"/>
      <c r="B79" s="27"/>
      <c r="C79" s="46"/>
      <c r="D79" s="27"/>
      <c r="E79" s="39"/>
      <c r="F79" s="32"/>
      <c r="G79" s="39"/>
      <c r="H79" s="25"/>
    </row>
    <row r="80" spans="1:8" ht="15" x14ac:dyDescent="0.2">
      <c r="A80" s="23"/>
      <c r="B80" s="27"/>
      <c r="C80" s="46"/>
      <c r="D80" s="27"/>
      <c r="E80" s="39"/>
      <c r="F80" s="32"/>
      <c r="G80" s="39"/>
      <c r="H80" s="25"/>
    </row>
    <row r="81" spans="1:8" ht="15" x14ac:dyDescent="0.2">
      <c r="A81" s="23"/>
      <c r="B81" s="27"/>
      <c r="C81" s="46"/>
      <c r="D81" s="27"/>
      <c r="E81" s="39"/>
      <c r="F81" s="32"/>
      <c r="G81" s="39"/>
      <c r="H81" s="25"/>
    </row>
    <row r="82" spans="1:8" ht="15" x14ac:dyDescent="0.2">
      <c r="A82" s="47"/>
      <c r="B82" s="27"/>
      <c r="C82" s="29"/>
      <c r="D82" s="27"/>
      <c r="E82" s="39"/>
      <c r="F82" s="32"/>
      <c r="G82" s="39"/>
      <c r="H82" s="25"/>
    </row>
    <row r="84" spans="1:8" x14ac:dyDescent="0.2">
      <c r="A84" s="23"/>
      <c r="B84" s="27"/>
      <c r="C84" s="58"/>
      <c r="D84" s="27"/>
      <c r="E84" s="39"/>
      <c r="F84" s="32"/>
      <c r="G84" s="39"/>
      <c r="H84" s="27"/>
    </row>
    <row r="85" spans="1:8" ht="15" x14ac:dyDescent="0.2">
      <c r="A85" s="47"/>
      <c r="B85" s="27"/>
      <c r="C85" s="46"/>
      <c r="D85" s="27"/>
      <c r="E85" s="39"/>
      <c r="F85" s="32"/>
      <c r="G85" s="39"/>
      <c r="H85" s="25"/>
    </row>
    <row r="86" spans="1:8" ht="15" x14ac:dyDescent="0.2">
      <c r="A86" s="47"/>
      <c r="B86" s="27"/>
      <c r="C86" s="46"/>
      <c r="D86" s="27"/>
      <c r="E86" s="39"/>
      <c r="F86" s="32"/>
      <c r="G86" s="39"/>
      <c r="H86" s="25"/>
    </row>
    <row r="87" spans="1:8" ht="15" x14ac:dyDescent="0.2">
      <c r="A87" s="47"/>
      <c r="B87" s="27"/>
      <c r="C87" s="46"/>
      <c r="D87" s="27"/>
      <c r="E87" s="39"/>
      <c r="F87" s="32"/>
      <c r="G87" s="39"/>
      <c r="H87" s="25"/>
    </row>
    <row r="88" spans="1:8" ht="15" x14ac:dyDescent="0.2">
      <c r="A88" s="47"/>
      <c r="B88" s="27"/>
      <c r="C88" s="27"/>
      <c r="D88" s="27"/>
      <c r="E88" s="39"/>
      <c r="F88" s="32"/>
      <c r="G88" s="39"/>
      <c r="H88" s="25"/>
    </row>
    <row r="89" spans="1:8" x14ac:dyDescent="0.2">
      <c r="A89" s="23"/>
      <c r="B89" s="27"/>
      <c r="C89" s="58"/>
      <c r="D89" s="27"/>
      <c r="E89" s="39"/>
      <c r="F89" s="32"/>
      <c r="G89" s="39"/>
      <c r="H89" s="27"/>
    </row>
  </sheetData>
  <mergeCells count="1">
    <mergeCell ref="A1:H1"/>
  </mergeCells>
  <hyperlinks>
    <hyperlink ref="C6" r:id="rId1" xr:uid="{5A845917-A11B-4F35-AEE4-A29653BAD993}"/>
    <hyperlink ref="C19" r:id="rId2" xr:uid="{DF5FEF94-DBDD-4640-B8B1-E574AFB76111}"/>
    <hyperlink ref="C33" r:id="rId3" xr:uid="{BE9AAA2E-32E2-4D9D-96DF-D00D337CE3CC}"/>
    <hyperlink ref="C27" r:id="rId4" xr:uid="{D5AB8CAE-DE35-4E48-A7E3-78E2DCE35B87}"/>
    <hyperlink ref="C30" r:id="rId5" xr:uid="{895B8D68-1DB6-4471-8A36-3789AEFBFC07}"/>
    <hyperlink ref="C36" r:id="rId6" xr:uid="{CE893DB7-3F95-49C7-93AF-7AB2AC10293E}"/>
    <hyperlink ref="C11:C12" r:id="rId7" display="25/0417" xr:uid="{D38778CE-708E-4787-935F-E2A319E79F37}"/>
    <hyperlink ref="C14:C15" r:id="rId8" display="25/0417" xr:uid="{5D811E74-0423-4C5F-8522-B914BFA6BFB6}"/>
  </hyperlinks>
  <pageMargins left="0.7" right="0.7" top="0.75" bottom="0.75" header="0.3" footer="0.3"/>
  <pageSetup paperSize="9" orientation="portrait" r:id="rId9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90"/>
  <sheetViews>
    <sheetView zoomScale="120" zoomScaleNormal="120" workbookViewId="0">
      <selection sqref="A1:H1"/>
    </sheetView>
  </sheetViews>
  <sheetFormatPr defaultRowHeight="14.25" x14ac:dyDescent="0.2"/>
  <cols>
    <col min="1" max="1" width="12.7109375" style="24" customWidth="1"/>
    <col min="2" max="2" width="53.7109375" style="24" customWidth="1"/>
    <col min="3" max="3" width="25.7109375" style="45" customWidth="1"/>
    <col min="4" max="4" width="16.42578125" style="24" customWidth="1"/>
    <col min="5" max="5" width="8.7109375" style="41" customWidth="1"/>
    <col min="6" max="6" width="10.7109375" style="34" customWidth="1"/>
    <col min="7" max="7" width="8.7109375" style="41" customWidth="1"/>
    <col min="8" max="8" width="12.7109375" style="24" customWidth="1"/>
  </cols>
  <sheetData>
    <row r="1" spans="1:8" ht="15.75" x14ac:dyDescent="0.25">
      <c r="A1" s="103" t="s">
        <v>60</v>
      </c>
      <c r="B1" s="104"/>
      <c r="C1" s="104"/>
      <c r="D1" s="104"/>
      <c r="E1" s="104"/>
      <c r="F1" s="104"/>
      <c r="G1" s="104"/>
      <c r="H1" s="104"/>
    </row>
    <row r="2" spans="1:8" ht="31.5" x14ac:dyDescent="0.25">
      <c r="A2" s="21" t="s">
        <v>8</v>
      </c>
      <c r="B2" s="21" t="s">
        <v>6</v>
      </c>
      <c r="C2" s="85" t="s">
        <v>9</v>
      </c>
      <c r="D2" s="21" t="s">
        <v>10</v>
      </c>
      <c r="E2" s="37" t="s">
        <v>11</v>
      </c>
      <c r="F2" s="30" t="s">
        <v>12</v>
      </c>
      <c r="G2" s="37" t="s">
        <v>13</v>
      </c>
      <c r="H2" s="21" t="s">
        <v>154</v>
      </c>
    </row>
    <row r="3" spans="1:8" ht="15" x14ac:dyDescent="0.25">
      <c r="A3" s="63" t="s">
        <v>14</v>
      </c>
      <c r="B3" s="64" t="s">
        <v>15</v>
      </c>
      <c r="C3" s="64"/>
      <c r="D3" s="64"/>
      <c r="E3" s="65"/>
      <c r="F3" s="66"/>
      <c r="G3" s="65"/>
      <c r="H3" s="67"/>
    </row>
    <row r="4" spans="1:8" x14ac:dyDescent="0.2">
      <c r="A4" s="23" t="s">
        <v>16</v>
      </c>
      <c r="B4" s="27" t="s">
        <v>50</v>
      </c>
      <c r="C4" s="27"/>
      <c r="D4" s="27" t="s">
        <v>36</v>
      </c>
      <c r="E4" s="39">
        <v>0.4375</v>
      </c>
      <c r="F4" s="32">
        <v>1</v>
      </c>
      <c r="G4" s="39">
        <f>E4+TIME(0,F4,0)</f>
        <v>0.43819444444444444</v>
      </c>
      <c r="H4" s="35"/>
    </row>
    <row r="5" spans="1:8" ht="28.5" x14ac:dyDescent="0.2">
      <c r="A5" s="73" t="s">
        <v>18</v>
      </c>
      <c r="B5" s="74" t="s">
        <v>52</v>
      </c>
      <c r="C5" s="58"/>
      <c r="D5" s="74" t="s">
        <v>49</v>
      </c>
      <c r="E5" s="75">
        <f>G4</f>
        <v>0.43819444444444444</v>
      </c>
      <c r="F5" s="76">
        <v>1</v>
      </c>
      <c r="G5" s="75">
        <f>E5+TIME(0,F5,0)</f>
        <v>0.43888888888888888</v>
      </c>
      <c r="H5" s="35"/>
    </row>
    <row r="6" spans="1:8" x14ac:dyDescent="0.2">
      <c r="A6" s="23" t="s">
        <v>19</v>
      </c>
      <c r="B6" s="27" t="s">
        <v>43</v>
      </c>
      <c r="C6" s="58" t="s">
        <v>138</v>
      </c>
      <c r="D6" s="27" t="s">
        <v>36</v>
      </c>
      <c r="E6" s="39">
        <f>G5</f>
        <v>0.43888888888888888</v>
      </c>
      <c r="F6" s="32">
        <v>2</v>
      </c>
      <c r="G6" s="39">
        <f t="shared" ref="G6" si="0">E6+TIME(0,F6,0)</f>
        <v>0.44027777777777777</v>
      </c>
      <c r="H6" s="35"/>
    </row>
    <row r="7" spans="1:8" x14ac:dyDescent="0.2">
      <c r="A7" s="23" t="s">
        <v>20</v>
      </c>
      <c r="B7" s="27" t="s">
        <v>35</v>
      </c>
      <c r="C7" s="58"/>
      <c r="D7" s="27" t="s">
        <v>36</v>
      </c>
      <c r="E7" s="39">
        <f>G6</f>
        <v>0.44027777777777777</v>
      </c>
      <c r="F7" s="32">
        <v>2</v>
      </c>
      <c r="G7" s="39">
        <f>E7+TIME(0,F7,0)</f>
        <v>0.44166666666666665</v>
      </c>
      <c r="H7" s="35"/>
    </row>
    <row r="8" spans="1:8" x14ac:dyDescent="0.2">
      <c r="A8" s="45"/>
      <c r="B8" s="45"/>
      <c r="D8" s="45"/>
      <c r="E8" s="48"/>
      <c r="F8" s="49"/>
      <c r="G8" s="48"/>
      <c r="H8" s="35"/>
    </row>
    <row r="9" spans="1:8" ht="15" x14ac:dyDescent="0.25">
      <c r="A9" s="63" t="s">
        <v>21</v>
      </c>
      <c r="B9" s="64" t="s">
        <v>46</v>
      </c>
      <c r="C9" s="64"/>
      <c r="D9" s="64"/>
      <c r="E9" s="65"/>
      <c r="F9" s="66"/>
      <c r="G9" s="65"/>
      <c r="H9" s="67"/>
    </row>
    <row r="10" spans="1:8" ht="15" x14ac:dyDescent="0.25">
      <c r="A10" s="56" t="s">
        <v>22</v>
      </c>
      <c r="B10" s="28" t="s">
        <v>23</v>
      </c>
      <c r="C10" s="27"/>
      <c r="D10" s="28"/>
      <c r="E10" s="40"/>
      <c r="F10" s="33"/>
      <c r="G10" s="40"/>
      <c r="H10" s="36"/>
    </row>
    <row r="11" spans="1:8" x14ac:dyDescent="0.2">
      <c r="A11" s="23" t="s">
        <v>24</v>
      </c>
      <c r="B11" s="27" t="s">
        <v>39</v>
      </c>
      <c r="C11" s="58" t="s">
        <v>138</v>
      </c>
      <c r="D11" s="27" t="s">
        <v>36</v>
      </c>
      <c r="E11" s="39">
        <f>G7</f>
        <v>0.44166666666666665</v>
      </c>
      <c r="F11" s="32">
        <v>1</v>
      </c>
      <c r="G11" s="39">
        <f t="shared" ref="G11" si="1">E11+TIME(0,F11,0)</f>
        <v>0.44236111111111109</v>
      </c>
      <c r="H11" s="35"/>
    </row>
    <row r="12" spans="1:8" ht="15" x14ac:dyDescent="0.25">
      <c r="A12" s="23" t="s">
        <v>25</v>
      </c>
      <c r="B12" s="27" t="s">
        <v>40</v>
      </c>
      <c r="C12" s="58" t="s">
        <v>138</v>
      </c>
      <c r="D12" s="27" t="s">
        <v>36</v>
      </c>
      <c r="E12" s="39">
        <f>G11</f>
        <v>0.44236111111111109</v>
      </c>
      <c r="F12" s="32">
        <v>5</v>
      </c>
      <c r="G12" s="39">
        <f>E12+TIME(0,F12,0)</f>
        <v>0.4458333333333333</v>
      </c>
      <c r="H12" s="36"/>
    </row>
    <row r="13" spans="1:8" ht="15" x14ac:dyDescent="0.25">
      <c r="A13" s="56" t="s">
        <v>26</v>
      </c>
      <c r="B13" s="28" t="s">
        <v>51</v>
      </c>
      <c r="C13" s="28"/>
      <c r="D13" s="28"/>
      <c r="E13" s="40"/>
      <c r="F13" s="33"/>
      <c r="G13" s="40"/>
      <c r="H13" s="36"/>
    </row>
    <row r="14" spans="1:8" x14ac:dyDescent="0.2">
      <c r="A14" s="23" t="s">
        <v>41</v>
      </c>
      <c r="B14" s="27" t="s">
        <v>48</v>
      </c>
      <c r="C14" s="58" t="s">
        <v>138</v>
      </c>
      <c r="D14" s="27" t="s">
        <v>36</v>
      </c>
      <c r="E14" s="39">
        <f>G12</f>
        <v>0.4458333333333333</v>
      </c>
      <c r="F14" s="32">
        <v>2</v>
      </c>
      <c r="G14" s="39">
        <f t="shared" ref="G14" si="2">E14+TIME(0,F14,0)</f>
        <v>0.44722222222222219</v>
      </c>
      <c r="H14" s="35"/>
    </row>
    <row r="15" spans="1:8" x14ac:dyDescent="0.2">
      <c r="A15" s="23"/>
      <c r="B15" s="27"/>
      <c r="C15" s="55"/>
      <c r="D15" s="27"/>
      <c r="E15" s="39"/>
      <c r="F15" s="32"/>
      <c r="G15" s="39"/>
      <c r="H15" s="35"/>
    </row>
    <row r="16" spans="1:8" s="55" customFormat="1" ht="15" x14ac:dyDescent="0.25">
      <c r="A16" s="63" t="s">
        <v>27</v>
      </c>
      <c r="B16" s="64" t="s">
        <v>66</v>
      </c>
      <c r="C16" s="64"/>
      <c r="D16" s="64"/>
      <c r="E16" s="65"/>
      <c r="F16" s="66"/>
      <c r="G16" s="65"/>
      <c r="H16" s="67"/>
    </row>
    <row r="17" spans="1:8" s="55" customFormat="1" ht="87" x14ac:dyDescent="0.2">
      <c r="A17" s="73" t="s">
        <v>28</v>
      </c>
      <c r="B17" s="27" t="s">
        <v>142</v>
      </c>
      <c r="C17" s="58"/>
      <c r="D17" s="86" t="s">
        <v>36</v>
      </c>
      <c r="E17" s="75">
        <f>G14</f>
        <v>0.44722222222222219</v>
      </c>
      <c r="F17" s="76">
        <v>3</v>
      </c>
      <c r="G17" s="75">
        <f t="shared" ref="G17" si="3">E17+TIME(0,F17,0)</f>
        <v>0.44930555555555551</v>
      </c>
      <c r="H17" s="35"/>
    </row>
    <row r="18" spans="1:8" s="55" customFormat="1" x14ac:dyDescent="0.2">
      <c r="A18" s="73" t="s">
        <v>139</v>
      </c>
      <c r="B18" s="27" t="s">
        <v>140</v>
      </c>
      <c r="C18" s="58"/>
      <c r="D18" s="86" t="s">
        <v>141</v>
      </c>
      <c r="E18" s="75">
        <f>G17</f>
        <v>0.44930555555555551</v>
      </c>
      <c r="F18" s="76">
        <v>10</v>
      </c>
      <c r="G18" s="75">
        <f t="shared" ref="G18:G19" si="4">E18+TIME(0,F18,0)</f>
        <v>0.45624999999999993</v>
      </c>
      <c r="H18" s="35"/>
    </row>
    <row r="19" spans="1:8" s="55" customFormat="1" ht="87" x14ac:dyDescent="0.2">
      <c r="A19" s="73" t="s">
        <v>143</v>
      </c>
      <c r="B19" s="27" t="s">
        <v>144</v>
      </c>
      <c r="C19" s="58"/>
      <c r="D19" s="86" t="s">
        <v>36</v>
      </c>
      <c r="E19" s="75">
        <f>G18</f>
        <v>0.45624999999999993</v>
      </c>
      <c r="F19" s="76">
        <v>3</v>
      </c>
      <c r="G19" s="75">
        <f t="shared" si="4"/>
        <v>0.45833333333333326</v>
      </c>
      <c r="H19" s="35"/>
    </row>
    <row r="20" spans="1:8" s="55" customFormat="1" x14ac:dyDescent="0.2">
      <c r="A20" s="73"/>
      <c r="B20" s="27"/>
      <c r="C20" s="58"/>
      <c r="D20" s="86"/>
      <c r="E20" s="75"/>
      <c r="F20" s="76"/>
      <c r="G20" s="75"/>
      <c r="H20" s="35"/>
    </row>
    <row r="21" spans="1:8" s="55" customFormat="1" ht="15" x14ac:dyDescent="0.25">
      <c r="A21" s="63" t="s">
        <v>29</v>
      </c>
      <c r="B21" s="64" t="s">
        <v>135</v>
      </c>
      <c r="C21" s="64"/>
      <c r="D21" s="64"/>
      <c r="E21" s="65"/>
      <c r="F21" s="66"/>
      <c r="G21" s="65"/>
      <c r="H21" s="67"/>
    </row>
    <row r="22" spans="1:8" s="55" customFormat="1" ht="28.5" x14ac:dyDescent="0.2">
      <c r="A22" s="73" t="s">
        <v>30</v>
      </c>
      <c r="B22" s="98" t="s">
        <v>122</v>
      </c>
      <c r="C22" s="92" t="s">
        <v>120</v>
      </c>
      <c r="D22" s="74" t="s">
        <v>151</v>
      </c>
      <c r="E22" s="75">
        <f>G19</f>
        <v>0.45833333333333326</v>
      </c>
      <c r="F22" s="76">
        <v>20</v>
      </c>
      <c r="G22" s="75">
        <f t="shared" ref="G22" si="5">E22+TIME(0,F22,0)</f>
        <v>0.47222222222222215</v>
      </c>
      <c r="H22" s="35"/>
    </row>
    <row r="23" spans="1:8" s="55" customFormat="1" x14ac:dyDescent="0.2">
      <c r="A23" s="73" t="s">
        <v>55</v>
      </c>
      <c r="B23" s="98" t="s">
        <v>128</v>
      </c>
      <c r="C23" s="92" t="s">
        <v>130</v>
      </c>
      <c r="D23" s="74" t="s">
        <v>100</v>
      </c>
      <c r="E23" s="75">
        <f>G22</f>
        <v>0.47222222222222215</v>
      </c>
      <c r="F23" s="76">
        <v>20</v>
      </c>
      <c r="G23" s="75">
        <f t="shared" ref="G23" si="6">E23+TIME(0,F23,0)</f>
        <v>0.48611111111111105</v>
      </c>
      <c r="H23" s="35"/>
    </row>
    <row r="24" spans="1:8" s="55" customFormat="1" x14ac:dyDescent="0.2">
      <c r="A24" s="73"/>
      <c r="B24" s="98"/>
      <c r="C24" s="92"/>
      <c r="D24" s="74"/>
      <c r="E24" s="75"/>
      <c r="F24" s="76"/>
      <c r="G24" s="75"/>
      <c r="H24" s="35"/>
    </row>
    <row r="25" spans="1:8" s="55" customFormat="1" ht="15" x14ac:dyDescent="0.25">
      <c r="A25" s="63" t="s">
        <v>105</v>
      </c>
      <c r="B25" s="64" t="s">
        <v>150</v>
      </c>
      <c r="C25" s="64"/>
      <c r="D25" s="64"/>
      <c r="E25" s="65"/>
      <c r="F25" s="66"/>
      <c r="G25" s="65"/>
      <c r="H25" s="67"/>
    </row>
    <row r="26" spans="1:8" s="55" customFormat="1" ht="28.5" x14ac:dyDescent="0.2">
      <c r="A26" s="73" t="s">
        <v>106</v>
      </c>
      <c r="B26" s="98" t="s">
        <v>126</v>
      </c>
      <c r="C26" s="92" t="s">
        <v>127</v>
      </c>
      <c r="D26" s="74" t="s">
        <v>146</v>
      </c>
      <c r="E26" s="75">
        <f>G23</f>
        <v>0.48611111111111105</v>
      </c>
      <c r="F26" s="76">
        <v>20</v>
      </c>
      <c r="G26" s="75">
        <f t="shared" ref="G26" si="7">E26+TIME(0,F26,0)</f>
        <v>0.49999999999999994</v>
      </c>
      <c r="H26" s="35"/>
    </row>
    <row r="27" spans="1:8" s="55" customFormat="1" x14ac:dyDescent="0.2">
      <c r="A27" s="73" t="s">
        <v>145</v>
      </c>
      <c r="B27" s="95" t="s">
        <v>131</v>
      </c>
      <c r="C27" s="58" t="s">
        <v>132</v>
      </c>
      <c r="D27" s="74" t="s">
        <v>153</v>
      </c>
      <c r="E27" s="75">
        <f>G26</f>
        <v>0.49999999999999994</v>
      </c>
      <c r="F27" s="76">
        <v>20</v>
      </c>
      <c r="G27" s="75">
        <f t="shared" ref="G27" si="8">E27+TIME(0,F27,0)</f>
        <v>0.51388888888888884</v>
      </c>
      <c r="H27" s="99" t="s">
        <v>156</v>
      </c>
    </row>
    <row r="28" spans="1:8" s="55" customFormat="1" x14ac:dyDescent="0.2">
      <c r="A28" s="73"/>
      <c r="B28" s="27"/>
      <c r="C28" s="58"/>
      <c r="D28" s="86"/>
      <c r="E28" s="75"/>
      <c r="F28" s="76"/>
      <c r="G28" s="75"/>
      <c r="H28" s="35"/>
    </row>
    <row r="29" spans="1:8" ht="15" x14ac:dyDescent="0.25">
      <c r="A29" s="63" t="s">
        <v>118</v>
      </c>
      <c r="B29" s="64" t="s">
        <v>32</v>
      </c>
      <c r="C29" s="64"/>
      <c r="D29" s="64"/>
      <c r="E29" s="65"/>
      <c r="F29" s="66"/>
      <c r="G29" s="65"/>
      <c r="H29" s="67"/>
    </row>
    <row r="30" spans="1:8" ht="44.25" x14ac:dyDescent="0.25">
      <c r="A30" s="47" t="s">
        <v>117</v>
      </c>
      <c r="B30" s="27" t="s">
        <v>147</v>
      </c>
      <c r="C30" s="58"/>
      <c r="D30" s="74" t="s">
        <v>36</v>
      </c>
      <c r="E30" s="75">
        <f>G27</f>
        <v>0.51388888888888884</v>
      </c>
      <c r="F30" s="76">
        <v>3</v>
      </c>
      <c r="G30" s="75">
        <f>E30+TIME(0,F30,0)</f>
        <v>0.51597222222222217</v>
      </c>
      <c r="H30" s="35"/>
    </row>
    <row r="31" spans="1:8" x14ac:dyDescent="0.2">
      <c r="A31" s="47" t="s">
        <v>162</v>
      </c>
      <c r="B31" s="27" t="s">
        <v>53</v>
      </c>
      <c r="C31" s="58"/>
      <c r="D31" s="27" t="s">
        <v>36</v>
      </c>
      <c r="E31" s="39">
        <f>G30</f>
        <v>0.51597222222222217</v>
      </c>
      <c r="F31" s="32">
        <v>1</v>
      </c>
      <c r="G31" s="39">
        <f>E31+TIME(0,F31,0)</f>
        <v>0.51666666666666661</v>
      </c>
      <c r="H31" s="35"/>
    </row>
    <row r="32" spans="1:8" x14ac:dyDescent="0.2">
      <c r="A32" s="47" t="s">
        <v>163</v>
      </c>
      <c r="B32" s="27" t="s">
        <v>33</v>
      </c>
      <c r="C32" s="27"/>
      <c r="D32" s="27" t="s">
        <v>36</v>
      </c>
      <c r="E32" s="39">
        <f>G31</f>
        <v>0.51666666666666661</v>
      </c>
      <c r="F32" s="32">
        <v>1</v>
      </c>
      <c r="G32" s="39">
        <f>E32+TIME(0,F32,0)</f>
        <v>0.51736111111111105</v>
      </c>
      <c r="H32" s="35"/>
    </row>
    <row r="33" spans="1:8" x14ac:dyDescent="0.2">
      <c r="A33" s="23"/>
      <c r="B33" s="27"/>
      <c r="C33" s="29"/>
      <c r="D33" s="27"/>
      <c r="E33" s="39"/>
      <c r="F33" s="32"/>
      <c r="G33" s="39"/>
      <c r="H33" s="35"/>
    </row>
    <row r="34" spans="1:8" ht="15" x14ac:dyDescent="0.25">
      <c r="A34" s="59"/>
      <c r="B34" s="59" t="s">
        <v>31</v>
      </c>
      <c r="C34" s="59"/>
      <c r="D34" s="59"/>
      <c r="E34" s="60">
        <f>G32</f>
        <v>0.51736111111111105</v>
      </c>
      <c r="F34" s="61">
        <v>5</v>
      </c>
      <c r="G34" s="60">
        <v>0.52083333333333337</v>
      </c>
      <c r="H34" s="62"/>
    </row>
    <row r="35" spans="1:8" x14ac:dyDescent="0.2">
      <c r="A35" s="45"/>
      <c r="B35" s="45"/>
      <c r="D35" s="45"/>
      <c r="E35" s="48"/>
      <c r="F35" s="49"/>
      <c r="G35" s="48"/>
      <c r="H35" s="35"/>
    </row>
    <row r="36" spans="1:8" ht="15" x14ac:dyDescent="0.25">
      <c r="A36" s="23"/>
      <c r="B36" s="27"/>
      <c r="C36" s="58"/>
      <c r="D36" s="27"/>
      <c r="E36" s="39"/>
      <c r="F36" s="32"/>
      <c r="G36" s="39"/>
      <c r="H36" s="36"/>
    </row>
    <row r="37" spans="1:8" ht="15" x14ac:dyDescent="0.25">
      <c r="A37" s="56"/>
      <c r="B37" s="28"/>
      <c r="C37" s="28"/>
      <c r="D37" s="28"/>
      <c r="E37" s="40"/>
      <c r="F37" s="33"/>
      <c r="G37" s="40"/>
      <c r="H37" s="35"/>
    </row>
    <row r="38" spans="1:8" x14ac:dyDescent="0.2">
      <c r="A38" s="23"/>
      <c r="B38" s="27"/>
      <c r="C38" s="58"/>
      <c r="D38" s="27"/>
      <c r="E38" s="39"/>
      <c r="F38" s="32"/>
      <c r="G38" s="39"/>
      <c r="H38" s="35"/>
    </row>
    <row r="39" spans="1:8" x14ac:dyDescent="0.2">
      <c r="A39" s="23"/>
      <c r="B39" s="27"/>
      <c r="C39" s="29"/>
      <c r="D39" s="27"/>
      <c r="E39" s="39"/>
      <c r="F39" s="32"/>
      <c r="G39" s="39"/>
      <c r="H39" s="35"/>
    </row>
    <row r="40" spans="1:8" x14ac:dyDescent="0.2">
      <c r="A40" s="23"/>
      <c r="B40" s="27"/>
      <c r="C40" s="58"/>
      <c r="D40" s="27"/>
      <c r="E40" s="39"/>
      <c r="F40" s="32"/>
      <c r="G40" s="39"/>
      <c r="H40" s="35"/>
    </row>
    <row r="41" spans="1:8" x14ac:dyDescent="0.2">
      <c r="A41" s="23"/>
      <c r="B41" s="27"/>
      <c r="C41" s="27"/>
      <c r="D41" s="27"/>
      <c r="E41" s="39"/>
      <c r="F41" s="32"/>
      <c r="G41" s="39"/>
      <c r="H41" s="35"/>
    </row>
    <row r="42" spans="1:8" ht="15" x14ac:dyDescent="0.2">
      <c r="A42" s="23"/>
      <c r="B42" s="27"/>
      <c r="C42" s="29"/>
      <c r="D42" s="25"/>
      <c r="E42" s="39"/>
      <c r="F42" s="32"/>
      <c r="G42" s="39"/>
      <c r="H42" s="35"/>
    </row>
    <row r="43" spans="1:8" x14ac:dyDescent="0.2">
      <c r="A43" s="23"/>
      <c r="B43" s="27"/>
      <c r="C43" s="29"/>
      <c r="D43" s="27"/>
      <c r="E43" s="39"/>
      <c r="F43" s="32"/>
      <c r="G43" s="39"/>
      <c r="H43" s="35"/>
    </row>
    <row r="44" spans="1:8" x14ac:dyDescent="0.2">
      <c r="A44" s="23"/>
      <c r="B44" s="27"/>
      <c r="C44" s="58"/>
      <c r="D44" s="27"/>
      <c r="E44" s="39"/>
      <c r="F44" s="32"/>
      <c r="G44" s="39"/>
      <c r="H44" s="35"/>
    </row>
    <row r="45" spans="1:8" x14ac:dyDescent="0.2">
      <c r="A45" s="23"/>
      <c r="B45" s="27"/>
      <c r="C45" s="58"/>
      <c r="D45" s="27"/>
      <c r="E45" s="39"/>
      <c r="F45" s="32"/>
      <c r="G45" s="39"/>
      <c r="H45" s="35"/>
    </row>
    <row r="46" spans="1:8" x14ac:dyDescent="0.2">
      <c r="A46" s="23"/>
      <c r="B46" s="27"/>
      <c r="C46" s="29"/>
      <c r="D46" s="27"/>
      <c r="E46" s="39"/>
      <c r="F46" s="32"/>
      <c r="G46" s="39"/>
      <c r="H46" s="35"/>
    </row>
    <row r="47" spans="1:8" x14ac:dyDescent="0.2">
      <c r="A47" s="23"/>
      <c r="B47" s="27"/>
      <c r="C47" s="58"/>
      <c r="D47" s="27"/>
      <c r="E47" s="39"/>
      <c r="F47" s="32"/>
      <c r="G47" s="39"/>
      <c r="H47" s="35"/>
    </row>
    <row r="48" spans="1:8" x14ac:dyDescent="0.2">
      <c r="A48" s="23"/>
      <c r="B48" s="27"/>
      <c r="C48" s="29"/>
      <c r="D48" s="27"/>
      <c r="E48" s="39"/>
      <c r="F48" s="32"/>
      <c r="G48" s="39"/>
      <c r="H48" s="80"/>
    </row>
    <row r="49" spans="1:8" x14ac:dyDescent="0.2">
      <c r="H49" s="35"/>
    </row>
    <row r="50" spans="1:8" ht="15.75" x14ac:dyDescent="0.25">
      <c r="A50" s="23"/>
      <c r="B50" s="27"/>
      <c r="C50" s="58"/>
      <c r="D50" s="27"/>
      <c r="E50" s="39"/>
      <c r="F50" s="32"/>
      <c r="G50" s="39"/>
      <c r="H50" s="81"/>
    </row>
    <row r="51" spans="1:8" ht="15.75" x14ac:dyDescent="0.25">
      <c r="A51" s="22"/>
      <c r="B51" s="26"/>
      <c r="C51" s="28"/>
      <c r="D51" s="26"/>
      <c r="E51" s="38"/>
      <c r="F51" s="31"/>
      <c r="G51" s="38"/>
      <c r="H51" s="82"/>
    </row>
    <row r="52" spans="1:8" x14ac:dyDescent="0.2">
      <c r="A52" s="23"/>
      <c r="B52" s="27"/>
      <c r="C52" s="29"/>
      <c r="D52" s="27"/>
      <c r="E52" s="39"/>
      <c r="F52" s="32"/>
      <c r="G52" s="39"/>
      <c r="H52" s="83"/>
    </row>
    <row r="53" spans="1:8" x14ac:dyDescent="0.2">
      <c r="A53" s="23"/>
      <c r="B53" s="27"/>
      <c r="C53" s="29"/>
      <c r="D53" s="27"/>
      <c r="E53" s="39"/>
      <c r="F53" s="32"/>
      <c r="G53" s="39"/>
      <c r="H53" s="35"/>
    </row>
    <row r="54" spans="1:8" x14ac:dyDescent="0.2">
      <c r="A54" s="23"/>
      <c r="B54" s="27"/>
      <c r="C54" s="29"/>
      <c r="D54" s="27"/>
      <c r="E54" s="39"/>
      <c r="F54" s="32"/>
      <c r="G54" s="39"/>
      <c r="H54" s="35"/>
    </row>
    <row r="55" spans="1:8" ht="15.75" x14ac:dyDescent="0.25">
      <c r="A55" s="23"/>
      <c r="B55" s="27"/>
      <c r="C55" s="27"/>
      <c r="D55" s="27"/>
      <c r="E55" s="39"/>
      <c r="F55" s="32"/>
      <c r="G55" s="39"/>
      <c r="H55" s="81"/>
    </row>
    <row r="56" spans="1:8" ht="15.75" x14ac:dyDescent="0.25">
      <c r="A56" s="22"/>
      <c r="B56" s="26"/>
      <c r="C56" s="28"/>
      <c r="D56" s="26"/>
      <c r="E56" s="38"/>
      <c r="F56" s="31"/>
      <c r="G56" s="38"/>
      <c r="H56" s="35"/>
    </row>
    <row r="57" spans="1:8" x14ac:dyDescent="0.2">
      <c r="A57" s="23"/>
      <c r="B57" s="27"/>
      <c r="C57" s="29"/>
      <c r="D57" s="27"/>
      <c r="E57" s="39"/>
      <c r="F57" s="32"/>
      <c r="G57" s="39"/>
      <c r="H57" s="35"/>
    </row>
    <row r="58" spans="1:8" x14ac:dyDescent="0.2">
      <c r="A58" s="23"/>
      <c r="B58" s="27"/>
      <c r="C58" s="29"/>
      <c r="D58" s="27"/>
      <c r="E58" s="39"/>
      <c r="F58" s="32"/>
      <c r="G58" s="39"/>
      <c r="H58" s="35"/>
    </row>
    <row r="59" spans="1:8" x14ac:dyDescent="0.2">
      <c r="A59" s="23"/>
      <c r="B59" s="27"/>
      <c r="C59" s="29"/>
      <c r="D59" s="27"/>
      <c r="E59" s="39"/>
      <c r="F59" s="32"/>
      <c r="G59" s="39"/>
      <c r="H59" s="35"/>
    </row>
    <row r="60" spans="1:8" x14ac:dyDescent="0.2">
      <c r="A60" s="23"/>
      <c r="B60" s="27"/>
      <c r="C60" s="29"/>
      <c r="D60" s="27"/>
      <c r="E60" s="39"/>
      <c r="F60" s="32"/>
      <c r="G60" s="39"/>
      <c r="H60" s="35"/>
    </row>
    <row r="61" spans="1:8" x14ac:dyDescent="0.2">
      <c r="A61" s="23"/>
      <c r="B61" s="27"/>
      <c r="C61" s="29"/>
      <c r="D61" s="27"/>
      <c r="E61" s="39"/>
      <c r="F61" s="32"/>
      <c r="G61" s="39"/>
      <c r="H61" s="35"/>
    </row>
    <row r="62" spans="1:8" ht="15.75" x14ac:dyDescent="0.25">
      <c r="A62" s="23"/>
      <c r="B62" s="27"/>
      <c r="C62" s="29"/>
      <c r="D62" s="27"/>
      <c r="E62" s="39"/>
      <c r="F62" s="32"/>
      <c r="G62" s="39"/>
      <c r="H62" s="81"/>
    </row>
    <row r="63" spans="1:8" ht="15.75" x14ac:dyDescent="0.25">
      <c r="A63" s="22"/>
      <c r="B63" s="26"/>
      <c r="C63" s="28"/>
      <c r="D63" s="26"/>
      <c r="E63" s="38"/>
      <c r="F63" s="31"/>
      <c r="G63" s="38"/>
      <c r="H63" s="35"/>
    </row>
    <row r="64" spans="1:8" x14ac:dyDescent="0.2">
      <c r="A64" s="23"/>
      <c r="B64" s="27"/>
      <c r="C64" s="29"/>
      <c r="D64" s="27"/>
      <c r="E64" s="39"/>
      <c r="F64" s="32"/>
      <c r="G64" s="39"/>
      <c r="H64" s="35"/>
    </row>
    <row r="65" spans="1:8" x14ac:dyDescent="0.2">
      <c r="A65" s="23"/>
      <c r="B65" s="27"/>
      <c r="C65" s="29"/>
      <c r="D65" s="27"/>
      <c r="E65" s="39"/>
      <c r="F65" s="32"/>
      <c r="G65" s="39"/>
      <c r="H65" s="35"/>
    </row>
    <row r="66" spans="1:8" x14ac:dyDescent="0.2">
      <c r="A66" s="23"/>
      <c r="B66" s="27"/>
      <c r="C66" s="29"/>
      <c r="D66" s="27"/>
      <c r="E66" s="39"/>
      <c r="F66" s="32"/>
      <c r="G66" s="39"/>
      <c r="H66" s="35"/>
    </row>
    <row r="67" spans="1:8" x14ac:dyDescent="0.2">
      <c r="A67" s="23"/>
      <c r="B67" s="27"/>
      <c r="C67" s="29"/>
      <c r="D67" s="27"/>
      <c r="E67" s="39"/>
      <c r="F67" s="32"/>
      <c r="G67" s="39"/>
      <c r="H67" s="35"/>
    </row>
    <row r="68" spans="1:8" x14ac:dyDescent="0.2">
      <c r="A68" s="23"/>
      <c r="B68" s="27"/>
      <c r="C68" s="29"/>
      <c r="D68" s="27"/>
      <c r="E68" s="39"/>
      <c r="F68" s="32"/>
      <c r="G68" s="39"/>
      <c r="H68" s="35"/>
    </row>
    <row r="69" spans="1:8" x14ac:dyDescent="0.2">
      <c r="A69" s="23"/>
      <c r="B69" s="27"/>
      <c r="C69" s="29"/>
      <c r="D69" s="39"/>
      <c r="E69" s="39"/>
      <c r="F69" s="32"/>
      <c r="G69" s="39"/>
      <c r="H69" s="35"/>
    </row>
    <row r="70" spans="1:8" x14ac:dyDescent="0.2">
      <c r="A70" s="23"/>
      <c r="B70" s="27"/>
      <c r="C70" s="29"/>
      <c r="D70" s="27"/>
      <c r="E70" s="39"/>
      <c r="F70" s="32"/>
      <c r="G70" s="39"/>
      <c r="H70" s="35"/>
    </row>
    <row r="71" spans="1:8" x14ac:dyDescent="0.2">
      <c r="A71" s="23"/>
      <c r="B71" s="27"/>
      <c r="C71" s="29"/>
      <c r="D71" s="27"/>
      <c r="E71" s="39"/>
      <c r="F71" s="32"/>
      <c r="G71" s="39"/>
      <c r="H71" s="35"/>
    </row>
    <row r="72" spans="1:8" x14ac:dyDescent="0.2">
      <c r="A72" s="23"/>
      <c r="B72" s="27"/>
      <c r="C72" s="29"/>
      <c r="D72" s="27"/>
      <c r="E72" s="39"/>
      <c r="F72" s="32"/>
      <c r="G72" s="39"/>
      <c r="H72" s="35"/>
    </row>
    <row r="73" spans="1:8" ht="15.75" x14ac:dyDescent="0.25">
      <c r="A73" s="23"/>
      <c r="B73" s="27"/>
      <c r="C73" s="29"/>
      <c r="D73" s="27"/>
      <c r="E73" s="39"/>
      <c r="F73" s="32"/>
      <c r="G73" s="39"/>
      <c r="H73" s="81"/>
    </row>
    <row r="74" spans="1:8" ht="15.75" x14ac:dyDescent="0.25">
      <c r="A74" s="22"/>
      <c r="B74" s="26"/>
      <c r="C74" s="28"/>
      <c r="D74" s="26"/>
      <c r="E74" s="38"/>
      <c r="F74" s="31"/>
      <c r="G74" s="38"/>
      <c r="H74" s="35"/>
    </row>
    <row r="75" spans="1:8" x14ac:dyDescent="0.2">
      <c r="A75" s="23"/>
      <c r="B75" s="27"/>
      <c r="C75" s="29"/>
      <c r="D75" s="45"/>
      <c r="E75" s="48"/>
      <c r="F75" s="49"/>
      <c r="G75" s="48"/>
      <c r="H75" s="35"/>
    </row>
    <row r="76" spans="1:8" x14ac:dyDescent="0.2">
      <c r="A76" s="47"/>
      <c r="B76" s="27"/>
      <c r="C76" s="29"/>
      <c r="D76" s="27"/>
      <c r="E76" s="39"/>
      <c r="F76" s="32"/>
      <c r="G76" s="39"/>
      <c r="H76" s="35"/>
    </row>
    <row r="77" spans="1:8" ht="15" x14ac:dyDescent="0.2">
      <c r="A77" s="23"/>
      <c r="B77" s="27"/>
      <c r="C77" s="58"/>
      <c r="D77" s="27"/>
      <c r="E77" s="39"/>
      <c r="F77" s="32"/>
      <c r="G77" s="39"/>
      <c r="H77" s="82"/>
    </row>
    <row r="78" spans="1:8" ht="15" x14ac:dyDescent="0.2">
      <c r="A78" s="47"/>
      <c r="B78" s="27"/>
      <c r="C78" s="29"/>
      <c r="D78" s="27"/>
      <c r="E78" s="39"/>
      <c r="F78" s="32"/>
      <c r="G78" s="39"/>
      <c r="H78" s="82"/>
    </row>
    <row r="79" spans="1:8" ht="15" x14ac:dyDescent="0.2">
      <c r="A79" s="47"/>
      <c r="B79" s="27"/>
      <c r="C79" s="29"/>
      <c r="D79" s="27"/>
      <c r="E79" s="39"/>
      <c r="F79" s="32"/>
      <c r="G79" s="39"/>
      <c r="H79" s="82"/>
    </row>
    <row r="80" spans="1:8" ht="15" x14ac:dyDescent="0.2">
      <c r="A80" s="23"/>
      <c r="B80" s="27"/>
      <c r="C80" s="46"/>
      <c r="D80" s="27"/>
      <c r="E80" s="39"/>
      <c r="F80" s="32"/>
      <c r="G80" s="39"/>
      <c r="H80" s="82"/>
    </row>
    <row r="81" spans="1:8" ht="15" x14ac:dyDescent="0.2">
      <c r="A81" s="23"/>
      <c r="B81" s="27"/>
      <c r="C81" s="46"/>
      <c r="D81" s="27"/>
      <c r="E81" s="39"/>
      <c r="F81" s="32"/>
      <c r="G81" s="39"/>
      <c r="H81" s="82"/>
    </row>
    <row r="82" spans="1:8" ht="15" x14ac:dyDescent="0.2">
      <c r="A82" s="23"/>
      <c r="B82" s="27"/>
      <c r="C82" s="46"/>
      <c r="D82" s="27"/>
      <c r="E82" s="39"/>
      <c r="F82" s="32"/>
      <c r="G82" s="39"/>
      <c r="H82" s="82"/>
    </row>
    <row r="83" spans="1:8" x14ac:dyDescent="0.2">
      <c r="A83" s="47"/>
      <c r="B83" s="27"/>
      <c r="C83" s="29"/>
      <c r="D83" s="27"/>
      <c r="E83" s="39"/>
      <c r="F83" s="32"/>
      <c r="G83" s="39"/>
      <c r="H83" s="84"/>
    </row>
    <row r="84" spans="1:8" x14ac:dyDescent="0.2">
      <c r="H84" s="35"/>
    </row>
    <row r="85" spans="1:8" ht="15" x14ac:dyDescent="0.2">
      <c r="A85" s="23"/>
      <c r="B85" s="27"/>
      <c r="C85" s="58"/>
      <c r="D85" s="27"/>
      <c r="E85" s="39"/>
      <c r="F85" s="32"/>
      <c r="G85" s="39"/>
      <c r="H85" s="82"/>
    </row>
    <row r="86" spans="1:8" ht="15" x14ac:dyDescent="0.2">
      <c r="A86" s="47"/>
      <c r="B86" s="27"/>
      <c r="C86" s="46"/>
      <c r="D86" s="27"/>
      <c r="E86" s="39"/>
      <c r="F86" s="32"/>
      <c r="G86" s="39"/>
      <c r="H86" s="82"/>
    </row>
    <row r="87" spans="1:8" ht="15" x14ac:dyDescent="0.2">
      <c r="A87" s="47"/>
      <c r="B87" s="27"/>
      <c r="C87" s="46"/>
      <c r="D87" s="27"/>
      <c r="E87" s="39"/>
      <c r="F87" s="32"/>
      <c r="G87" s="39"/>
      <c r="H87" s="82"/>
    </row>
    <row r="88" spans="1:8" ht="15" x14ac:dyDescent="0.2">
      <c r="A88" s="47"/>
      <c r="B88" s="27"/>
      <c r="C88" s="46"/>
      <c r="D88" s="27"/>
      <c r="E88" s="39"/>
      <c r="F88" s="32"/>
      <c r="G88" s="39"/>
      <c r="H88" s="82"/>
    </row>
    <row r="89" spans="1:8" x14ac:dyDescent="0.2">
      <c r="A89" s="47"/>
      <c r="B89" s="27"/>
      <c r="C89" s="27"/>
      <c r="D89" s="27"/>
      <c r="E89" s="39"/>
      <c r="F89" s="32"/>
      <c r="G89" s="39"/>
      <c r="H89" s="35"/>
    </row>
    <row r="90" spans="1:8" x14ac:dyDescent="0.2">
      <c r="A90" s="23"/>
      <c r="B90" s="27"/>
      <c r="C90" s="58"/>
      <c r="D90" s="27"/>
      <c r="E90" s="39"/>
      <c r="F90" s="32"/>
      <c r="G90" s="39"/>
    </row>
  </sheetData>
  <mergeCells count="1">
    <mergeCell ref="A1:H1"/>
  </mergeCells>
  <hyperlinks>
    <hyperlink ref="C6" r:id="rId1" xr:uid="{75999270-18AE-46EF-BC29-43173E734B35}"/>
    <hyperlink ref="C11" r:id="rId2" xr:uid="{09BF2DBD-7B86-4ACC-980C-17AC3175B154}"/>
    <hyperlink ref="C12" r:id="rId3" xr:uid="{06D9BFA7-F137-4B5F-A93C-DE8D5E326F96}"/>
    <hyperlink ref="C14" r:id="rId4" xr:uid="{F1029358-1F7E-489C-8296-1FDF54050248}"/>
    <hyperlink ref="C26" r:id="rId5" xr:uid="{42E9B146-0074-4142-AC9B-523C0CE469B7}"/>
    <hyperlink ref="C22" r:id="rId6" xr:uid="{CD60BDA4-E25D-469D-BA12-CA6EA9348FF8}"/>
    <hyperlink ref="C27" r:id="rId7" xr:uid="{D4B3C1F3-41E1-4B08-A96E-D9CEE1A925E2}"/>
  </hyperlinks>
  <pageMargins left="0.7" right="0.7" top="0.75" bottom="0.75" header="0.3" footer="0.3"/>
  <pageSetup orientation="portrait" horizontalDpi="1200" verticalDpi="1200" r:id="rId8"/>
  <legacyDrawing r:id="rId9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B5EAE-0357-45C2-B32A-4EE6FB9C8396}">
  <dimension ref="A1:B11"/>
  <sheetViews>
    <sheetView zoomScale="140" zoomScaleNormal="140" workbookViewId="0">
      <selection sqref="A1:B1"/>
    </sheetView>
  </sheetViews>
  <sheetFormatPr defaultRowHeight="12.75" x14ac:dyDescent="0.2"/>
  <cols>
    <col min="1" max="1" width="16.42578125" style="90" customWidth="1"/>
    <col min="2" max="2" width="14.28515625" style="90" bestFit="1" customWidth="1"/>
    <col min="3" max="16384" width="9.140625" style="90"/>
  </cols>
  <sheetData>
    <row r="1" spans="1:2" ht="15" x14ac:dyDescent="0.25">
      <c r="A1" s="105" t="s">
        <v>68</v>
      </c>
      <c r="B1" s="106"/>
    </row>
    <row r="2" spans="1:2" x14ac:dyDescent="0.2">
      <c r="A2" s="90" t="s">
        <v>69</v>
      </c>
      <c r="B2" s="90" t="s">
        <v>70</v>
      </c>
    </row>
    <row r="4" spans="1:2" ht="15" x14ac:dyDescent="0.25">
      <c r="A4" s="105" t="s">
        <v>71</v>
      </c>
      <c r="B4" s="106"/>
    </row>
    <row r="5" spans="1:2" x14ac:dyDescent="0.2">
      <c r="A5" s="90" t="s">
        <v>72</v>
      </c>
      <c r="B5" s="90" t="s">
        <v>73</v>
      </c>
    </row>
    <row r="7" spans="1:2" ht="15" x14ac:dyDescent="0.25">
      <c r="A7" s="105" t="s">
        <v>74</v>
      </c>
      <c r="B7" s="106"/>
    </row>
    <row r="8" spans="1:2" x14ac:dyDescent="0.2">
      <c r="A8" s="90" t="s">
        <v>75</v>
      </c>
      <c r="B8" s="90" t="s">
        <v>76</v>
      </c>
    </row>
    <row r="9" spans="1:2" x14ac:dyDescent="0.2">
      <c r="A9" s="91" t="s">
        <v>77</v>
      </c>
      <c r="B9" s="90" t="s">
        <v>78</v>
      </c>
    </row>
    <row r="10" spans="1:2" x14ac:dyDescent="0.2">
      <c r="A10" s="90" t="s">
        <v>79</v>
      </c>
      <c r="B10" s="90" t="s">
        <v>80</v>
      </c>
    </row>
    <row r="11" spans="1:2" x14ac:dyDescent="0.2">
      <c r="A11" s="90" t="s">
        <v>81</v>
      </c>
      <c r="B11" s="90" t="s">
        <v>82</v>
      </c>
    </row>
  </sheetData>
  <mergeCells count="3">
    <mergeCell ref="A1:B1"/>
    <mergeCell ref="A4:B4"/>
    <mergeCell ref="A7:B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A1A47B-8D7E-47BE-B618-86EFB825C83C}">
  <dimension ref="A1:D26"/>
  <sheetViews>
    <sheetView zoomScale="130" zoomScaleNormal="130" workbookViewId="0">
      <selection activeCell="F26" sqref="F26"/>
    </sheetView>
  </sheetViews>
  <sheetFormatPr defaultRowHeight="12.75" x14ac:dyDescent="0.2"/>
  <cols>
    <col min="1" max="1" width="9.140625" style="90"/>
    <col min="2" max="2" width="46.5703125" style="90" bestFit="1" customWidth="1"/>
    <col min="3" max="3" width="33.28515625" style="90" customWidth="1"/>
    <col min="4" max="4" width="30" style="90" customWidth="1"/>
    <col min="5" max="16384" width="9.140625" style="90"/>
  </cols>
  <sheetData>
    <row r="1" spans="1:4" s="91" customFormat="1" ht="13.9" customHeight="1" x14ac:dyDescent="0.2">
      <c r="A1" s="107" t="s">
        <v>83</v>
      </c>
      <c r="B1" s="108"/>
      <c r="C1" s="108"/>
      <c r="D1" s="108"/>
    </row>
    <row r="2" spans="1:4" x14ac:dyDescent="0.2">
      <c r="A2" s="87" t="s">
        <v>84</v>
      </c>
      <c r="B2" s="90" t="s">
        <v>85</v>
      </c>
      <c r="C2" s="90" t="s">
        <v>86</v>
      </c>
      <c r="D2" s="93" t="s">
        <v>87</v>
      </c>
    </row>
    <row r="4" spans="1:4" s="91" customFormat="1" ht="13.9" customHeight="1" x14ac:dyDescent="0.2">
      <c r="A4" s="109" t="s">
        <v>88</v>
      </c>
      <c r="B4" s="110"/>
      <c r="C4" s="110"/>
      <c r="D4" s="110"/>
    </row>
    <row r="5" spans="1:4" x14ac:dyDescent="0.2">
      <c r="A5" s="87" t="s">
        <v>89</v>
      </c>
      <c r="B5" s="90" t="s">
        <v>90</v>
      </c>
      <c r="C5" s="90" t="s">
        <v>177</v>
      </c>
      <c r="D5" s="93" t="s">
        <v>87</v>
      </c>
    </row>
    <row r="7" spans="1:4" s="91" customFormat="1" ht="13.9" customHeight="1" x14ac:dyDescent="0.2">
      <c r="A7" s="107" t="s">
        <v>108</v>
      </c>
      <c r="B7" s="108"/>
      <c r="C7" s="108"/>
      <c r="D7" s="108"/>
    </row>
    <row r="8" spans="1:4" x14ac:dyDescent="0.2">
      <c r="A8" s="87" t="s">
        <v>110</v>
      </c>
      <c r="B8" s="90" t="s">
        <v>111</v>
      </c>
      <c r="C8" s="90" t="s">
        <v>109</v>
      </c>
      <c r="D8" s="93" t="s">
        <v>87</v>
      </c>
    </row>
    <row r="10" spans="1:4" s="91" customFormat="1" ht="13.9" customHeight="1" x14ac:dyDescent="0.2">
      <c r="A10" s="107" t="s">
        <v>91</v>
      </c>
      <c r="B10" s="108"/>
      <c r="C10" s="108"/>
      <c r="D10" s="108"/>
    </row>
    <row r="11" spans="1:4" x14ac:dyDescent="0.2">
      <c r="A11" s="87" t="s">
        <v>92</v>
      </c>
      <c r="B11" s="90" t="s">
        <v>93</v>
      </c>
      <c r="C11" s="90" t="s">
        <v>94</v>
      </c>
      <c r="D11" s="94" t="s">
        <v>184</v>
      </c>
    </row>
    <row r="12" spans="1:4" x14ac:dyDescent="0.2">
      <c r="A12" s="87" t="s">
        <v>124</v>
      </c>
      <c r="B12" s="90" t="s">
        <v>123</v>
      </c>
      <c r="C12" s="90" t="s">
        <v>125</v>
      </c>
      <c r="D12" s="93" t="s">
        <v>87</v>
      </c>
    </row>
    <row r="13" spans="1:4" ht="25.5" x14ac:dyDescent="0.2">
      <c r="A13" s="88" t="s">
        <v>120</v>
      </c>
      <c r="B13" s="97" t="s">
        <v>122</v>
      </c>
      <c r="C13" s="96" t="s">
        <v>121</v>
      </c>
      <c r="D13" s="96" t="s">
        <v>99</v>
      </c>
    </row>
    <row r="14" spans="1:4" x14ac:dyDescent="0.2">
      <c r="A14" s="87" t="s">
        <v>130</v>
      </c>
      <c r="B14" s="90" t="s">
        <v>128</v>
      </c>
      <c r="C14" s="90" t="s">
        <v>129</v>
      </c>
      <c r="D14" s="96" t="s">
        <v>99</v>
      </c>
    </row>
    <row r="15" spans="1:4" x14ac:dyDescent="0.2">
      <c r="A15" s="87" t="s">
        <v>161</v>
      </c>
      <c r="B15" s="90" t="s">
        <v>159</v>
      </c>
      <c r="C15" s="90" t="s">
        <v>160</v>
      </c>
      <c r="D15" s="96" t="s">
        <v>174</v>
      </c>
    </row>
    <row r="16" spans="1:4" x14ac:dyDescent="0.2">
      <c r="A16" s="87" t="s">
        <v>165</v>
      </c>
      <c r="B16" s="90" t="s">
        <v>164</v>
      </c>
      <c r="C16" s="90" t="s">
        <v>178</v>
      </c>
      <c r="D16" s="96" t="s">
        <v>174</v>
      </c>
    </row>
    <row r="18" spans="1:4" s="91" customFormat="1" ht="13.9" customHeight="1" x14ac:dyDescent="0.2">
      <c r="A18" s="109" t="s">
        <v>95</v>
      </c>
      <c r="B18" s="110"/>
      <c r="C18" s="110"/>
      <c r="D18" s="110"/>
    </row>
    <row r="19" spans="1:4" x14ac:dyDescent="0.2">
      <c r="A19" s="87" t="s">
        <v>96</v>
      </c>
      <c r="B19" s="90" t="s">
        <v>97</v>
      </c>
      <c r="C19" s="90" t="s">
        <v>98</v>
      </c>
      <c r="D19" s="93" t="s">
        <v>148</v>
      </c>
    </row>
    <row r="20" spans="1:4" ht="25.5" x14ac:dyDescent="0.2">
      <c r="A20" s="88" t="s">
        <v>127</v>
      </c>
      <c r="B20" s="97" t="s">
        <v>126</v>
      </c>
      <c r="C20" s="96" t="s">
        <v>152</v>
      </c>
      <c r="D20" s="96" t="s">
        <v>99</v>
      </c>
    </row>
    <row r="21" spans="1:4" x14ac:dyDescent="0.2">
      <c r="A21" s="87" t="s">
        <v>132</v>
      </c>
      <c r="B21" s="90" t="s">
        <v>131</v>
      </c>
      <c r="C21" s="90" t="s">
        <v>133</v>
      </c>
      <c r="D21" s="96" t="s">
        <v>99</v>
      </c>
    </row>
    <row r="22" spans="1:4" x14ac:dyDescent="0.2">
      <c r="A22" s="87" t="s">
        <v>167</v>
      </c>
      <c r="B22" s="90" t="s">
        <v>166</v>
      </c>
      <c r="C22" s="90" t="s">
        <v>179</v>
      </c>
      <c r="D22" s="96" t="s">
        <v>174</v>
      </c>
    </row>
    <row r="23" spans="1:4" x14ac:dyDescent="0.2">
      <c r="A23" s="87" t="s">
        <v>168</v>
      </c>
      <c r="B23" s="90" t="s">
        <v>170</v>
      </c>
      <c r="C23" s="90" t="s">
        <v>169</v>
      </c>
      <c r="D23" s="96" t="s">
        <v>174</v>
      </c>
    </row>
    <row r="24" spans="1:4" ht="25.5" x14ac:dyDescent="0.2">
      <c r="A24" s="88" t="s">
        <v>172</v>
      </c>
      <c r="B24" s="97" t="s">
        <v>173</v>
      </c>
      <c r="C24" s="96" t="s">
        <v>171</v>
      </c>
      <c r="D24" s="96" t="s">
        <v>174</v>
      </c>
    </row>
    <row r="25" spans="1:4" x14ac:dyDescent="0.2">
      <c r="A25" s="87" t="s">
        <v>176</v>
      </c>
      <c r="B25" s="90" t="s">
        <v>175</v>
      </c>
      <c r="C25" s="90" t="s">
        <v>180</v>
      </c>
      <c r="D25" s="96" t="s">
        <v>174</v>
      </c>
    </row>
    <row r="26" spans="1:4" x14ac:dyDescent="0.2">
      <c r="A26" s="87" t="s">
        <v>181</v>
      </c>
      <c r="B26" s="90" t="s">
        <v>182</v>
      </c>
      <c r="C26" s="90" t="s">
        <v>183</v>
      </c>
      <c r="D26" s="96" t="s">
        <v>174</v>
      </c>
    </row>
  </sheetData>
  <mergeCells count="5">
    <mergeCell ref="A1:D1"/>
    <mergeCell ref="A4:D4"/>
    <mergeCell ref="A10:D10"/>
    <mergeCell ref="A18:D18"/>
    <mergeCell ref="A7:D7"/>
  </mergeCells>
  <hyperlinks>
    <hyperlink ref="A11" r:id="rId1" xr:uid="{4BB481F1-73F8-4C3D-950F-D93E1C22BFB2}"/>
    <hyperlink ref="A2" r:id="rId2" xr:uid="{D681D219-543B-4126-8DBA-B528B328388F}"/>
    <hyperlink ref="A19" r:id="rId3" xr:uid="{E0CCB3A1-E5E5-48E5-8D06-BE9302B45CB6}"/>
    <hyperlink ref="A5" r:id="rId4" xr:uid="{A2DE9B8C-468B-4D3A-9481-511DEF99EC3A}"/>
    <hyperlink ref="A8" r:id="rId5" xr:uid="{E754072D-9ADB-4819-8EDE-909F53E81B34}"/>
    <hyperlink ref="A12" r:id="rId6" xr:uid="{5ECB7FD7-57FD-4B3E-9963-FB7D366D477B}"/>
    <hyperlink ref="A14" r:id="rId7" xr:uid="{F25F9D22-60FA-4FEC-8446-579D1B954486}"/>
    <hyperlink ref="A21" r:id="rId8" xr:uid="{C14B5973-5437-4596-BF8C-3EA088824D14}"/>
    <hyperlink ref="A13" r:id="rId9" xr:uid="{C23E860D-D36A-4C9D-8D8E-1B9DBE568A63}"/>
    <hyperlink ref="A20" r:id="rId10" xr:uid="{BA2A26DA-19FA-4F07-A081-1E36DD7A9F25}"/>
    <hyperlink ref="A15" r:id="rId11" xr:uid="{41848D96-B39E-4E4B-981B-DE0F50942742}"/>
    <hyperlink ref="A16" r:id="rId12" xr:uid="{CC4B97D1-7084-4314-B7FD-C00893EE66EF}"/>
    <hyperlink ref="A22" r:id="rId13" xr:uid="{3E588F5C-1EFA-4304-9846-A983AB93ACB1}"/>
    <hyperlink ref="A23" r:id="rId14" xr:uid="{B3BEAF00-22FD-479C-B8D2-BF1F20A50369}"/>
    <hyperlink ref="A24" r:id="rId15" xr:uid="{D0F69E66-9CCC-4F73-B56E-5DB19AACC5B9}"/>
    <hyperlink ref="A25" r:id="rId16" xr:uid="{E239D0A9-D9BA-44F5-AB34-DCF94BDAE86D}"/>
    <hyperlink ref="A26" r:id="rId17" xr:uid="{0B49D95C-EF0B-48B2-AC7D-88AE10EBA69D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Title</vt:lpstr>
      <vt:lpstr>Wednesday AM2</vt:lpstr>
      <vt:lpstr>Thursday AM2</vt:lpstr>
      <vt:lpstr>Leadership nomination</vt:lpstr>
      <vt:lpstr>List of outstanding submissions</vt:lpstr>
      <vt:lpstr>Title!Print_Area</vt:lpstr>
    </vt:vector>
  </TitlesOfParts>
  <Company>HP Enterprise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IEEE 802.11bq March 2025</dc:title>
  <dc:subject>Agendas for the WG, TG, SC and AHC</dc:subject>
  <dc:creator/>
  <cp:keywords>11-25/0205r2</cp:keywords>
  <cp:lastModifiedBy>Edward Au</cp:lastModifiedBy>
  <cp:lastPrinted>2018-08-07T21:31:08Z</cp:lastPrinted>
  <dcterms:created xsi:type="dcterms:W3CDTF">2007-05-08T22:03:28Z</dcterms:created>
  <dcterms:modified xsi:type="dcterms:W3CDTF">2025-03-12T10:42:05Z</dcterms:modified>
  <cp:category>Agenda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TitusGUID">
    <vt:lpwstr>2ef41454-4a4f-43bc-965a-f3d03751e864</vt:lpwstr>
  </property>
</Properties>
</file>