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"/>
    </mc:Choice>
  </mc:AlternateContent>
  <xr:revisionPtr revIDLastSave="0" documentId="13_ncr:1_{C29DCBBB-0E8A-4763-B461-C489F18F6E84}" xr6:coauthVersionLast="47" xr6:coauthVersionMax="47" xr10:uidLastSave="{00000000-0000-0000-0000-000000000000}"/>
  <bookViews>
    <workbookView xWindow="-120" yWindow="-120" windowWidth="29040" windowHeight="15720" tabRatio="741" activeTab="2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81" l="1"/>
  <c r="E27" i="881"/>
  <c r="G27" i="881"/>
  <c r="E19" i="880" l="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7" i="881" s="1"/>
  <c r="G17" i="881" l="1"/>
  <c r="G4" i="880"/>
  <c r="E5" i="880" s="1"/>
  <c r="G5" i="880" s="1"/>
  <c r="E6" i="880" s="1"/>
  <c r="G6" i="880" s="1"/>
  <c r="E7" i="880" s="1"/>
  <c r="G7" i="880" s="1"/>
  <c r="E11" i="880" s="1"/>
  <c r="E18" i="881" l="1"/>
  <c r="G18" i="881" s="1"/>
  <c r="G11" i="880"/>
  <c r="E12" i="880" s="1"/>
  <c r="G12" i="880" s="1"/>
  <c r="E14" i="880" s="1"/>
  <c r="G14" i="880" s="1"/>
  <c r="E15" i="880" s="1"/>
  <c r="G15" i="880" s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  <c r="E19" i="881" l="1"/>
  <c r="G19" i="881" s="1"/>
  <c r="G22" i="881" l="1"/>
  <c r="E23" i="881" s="1"/>
  <c r="G23" i="881" s="1"/>
  <c r="E26" i="881" s="1"/>
  <c r="G26" i="881" s="1"/>
  <c r="G30" i="881" s="1"/>
  <c r="E31" i="881" s="1"/>
  <c r="G31" i="881" s="1"/>
  <c r="E32" i="881" s="1"/>
  <c r="G32" i="881" s="1"/>
  <c r="E34" i="881" s="1"/>
  <c r="E22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<sst xmlns="http://schemas.openxmlformats.org/spreadsheetml/2006/main" count="255" uniqueCount="162">
  <si>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</si>
  <si>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</si>
  <si>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</si>
  <si>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</si>
  <si>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</si>
  <si>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</si>
  <si>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</si>
  <si>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</si>
  <si>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</si>
  <si>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</si>
  <si>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</si>
  <si>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</si>
  <si>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</si>
  <si>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</si>
  <si>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</si>
  <si>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</si>
  <si>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</si>
  <si>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</si>
  <si>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</si>
  <si>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</si>
  <si>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</si>
  <si>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</si>
  <si>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</si>
  <si>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</si>
  <si>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</si>
  <si>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</si>
  <si>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</si>
  <si>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</si>
  <si>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</si>
  <si>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</si>
  <si>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</si>
  <si>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</si>
  <si>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</si>
  <si>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</si>
  <si>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</si>
  <si>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</si>
  <si>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</si>
  <si>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</si>
  <si>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</si>
  <si>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</si>
  <si>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</si>
  <si>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</si>
  <si>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</si>
  <si>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</si>
  <si>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</si>
  <si>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</si>
  <si>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</si>
  <si>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</si>
  <si>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</si>
  <si>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</si>
  <si>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</si>
  <si>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</si>
  <si>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</si>
  <si>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</si>
  <si>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</si>
  <si>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</si>
  <si>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</si>
  <si>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</si>
  <si>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</si>
  <si>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</si>
  <si>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</si>
  <si>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</si>
  <si>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</si>
  <si>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</si>
  <si>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</si>
  <si>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</si>
  <si>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</si>
  <si>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</si>
  <si>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</si>
  <si>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</si>
  <si>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</si>
  <si>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</si>
  <si>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</si>
  <si>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</si>
  <si>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</si>
  <si>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</si>
  <si>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</si>
  <si>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</si>
  <si>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</si>
  <si>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</si>
  <si>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</si>
  <si>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</si>
  <si>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</si>
  <si>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</si>
  <si>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</si>
  <si>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</si>
  <si>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</si>
  <si>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Wednesay AM2, 12 March 2025</t>
  </si>
  <si>
    <t>Timeline of the project</t>
  </si>
  <si>
    <t>25/0261</t>
  </si>
  <si>
    <t>IMMW for Consumer Device and TGbq timeline</t>
  </si>
  <si>
    <t>Jonghoe Koo (Samsung)</t>
  </si>
  <si>
    <t>Contributions (PHY)</t>
  </si>
  <si>
    <t>25/0179</t>
  </si>
  <si>
    <t>802.11ac waveform transmission over mmWave carrier</t>
  </si>
  <si>
    <t>Micky Mehta (Pharrowtech BV)</t>
  </si>
  <si>
    <t>Teleconference, 26 February 2025</t>
  </si>
  <si>
    <t>Contributions (MAC)</t>
  </si>
  <si>
    <t>25/0256</t>
  </si>
  <si>
    <t>IMMW SPs</t>
  </si>
  <si>
    <t>Yue Xu (Huawei)</t>
  </si>
  <si>
    <t>Thursday AM2, 13 March 2025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</si>
  <si>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</si>
  <si>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</si>
  <si>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</si>
  <si>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</si>
  <si>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</si>
  <si>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</si>
  <si>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</si>
  <si>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</si>
  <si>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</si>
  <si>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</si>
  <si>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</si>
  <si>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</si>
  <si>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</si>
  <si>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</si>
  <si>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</si>
  <si>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</si>
  <si>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</si>
  <si>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</si>
  <si>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</si>
  <si>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</si>
  <si>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</si>
  <si>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</si>
  <si>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</si>
  <si>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</si>
  <si>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</si>
  <si>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</si>
  <si>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</si>
  <si>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</si>
  <si>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</si>
  <si>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</si>
  <si>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</si>
  <si>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</si>
  <si>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</si>
  <si>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</si>
  <si>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</si>
  <si>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</si>
  <si>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</si>
  <si>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
Seconded:
Discussion:
Results:</t>
    </r>
  </si>
  <si>
    <t>25/0417</t>
  </si>
  <si>
    <t xml:space="preserve">    3.2</t>
  </si>
  <si>
    <t>Vice Chair election - Vote for up to [TBD] individuals</t>
  </si>
  <si>
    <t>WG officer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</si>
  <si>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 xml:space="preserve">Moved:  
Seconded:  
Discussion:
Result: </t>
    </r>
  </si>
  <si>
    <t xml:space="preserve">    3.3</t>
  </si>
  <si>
    <r>
      <rPr>
        <b/>
        <sz val="11"/>
        <rFont val="Arial"/>
        <family val="2"/>
      </rPr>
      <t>Motion (Procedural):  Confirm [individuals] as IEEE 802.11 Task Group bq vice chair(s)</t>
    </r>
    <r>
      <rPr>
        <sz val="11"/>
        <rFont val="Arial"/>
        <family val="2"/>
      </rPr>
      <t xml:space="preserve">
Moved:  
Seconded:  
Discussion:
Result: </t>
    </r>
  </si>
  <si>
    <t xml:space="preserve">    5.2</t>
  </si>
  <si>
    <t xml:space="preserve">    5.3</t>
  </si>
  <si>
    <t>Feng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</si>
  <si>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</si>
  <si>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</si>
  <si>
    <t>Junghoe Koo (Samsung Electronics)</t>
  </si>
  <si>
    <t>doc.: IEEE 802.11-25/0205r1</t>
  </si>
  <si>
    <t>Presentation:  MAC</t>
  </si>
  <si>
    <t>Gao</t>
  </si>
  <si>
    <t>Julia Feng (Mediatek)</t>
  </si>
  <si>
    <t>Zhang</t>
  </si>
  <si>
    <t>Remarks</t>
  </si>
  <si>
    <t xml:space="preserve">Remote </t>
  </si>
  <si>
    <t>Remote</t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</si>
  <si>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
b)  2
c)  3
d) Abstain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</si>
</sst>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1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44" fillId="0" borderId="14" xfId="0" applyNumberFormat="1" applyFont="1" applyBorder="1" applyAlignment="1">
      <alignment horizont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294&amp;is_group=00bq&amp;is_year=202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I10" sqref="I10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56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153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54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57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44265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58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38</v>
      </c>
      <c r="D11" s="12"/>
      <c r="E11" s="12"/>
      <c r="F11" s="12"/>
      <c r="G11" s="12"/>
      <c r="H11" s="12"/>
      <c r="I11" s="101"/>
      <c r="J11" s="101"/>
      <c r="K11" s="101"/>
      <c r="L11" s="101"/>
      <c r="M11" s="101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152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62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63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100" t="s">
        <v>7</v>
      </c>
      <c r="C21" s="99" t="s">
        <v>64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16" ht="20.45" customHeight="1" x14ac:dyDescent="0.25">
      <c r="B22" s="100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8"/>
  <sheetViews>
    <sheetView zoomScale="120" zoomScaleNormal="120" workbookViewId="0">
      <selection activeCell="M6" sqref="M6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2" t="s">
        <v>59</v>
      </c>
      <c r="B1" s="103"/>
      <c r="C1" s="103"/>
      <c r="D1" s="103"/>
      <c r="E1" s="103"/>
      <c r="F1" s="103"/>
      <c r="G1" s="103"/>
      <c r="H1" s="103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158</v>
      </c>
    </row>
    <row r="3" spans="1:9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18</v>
      </c>
      <c r="B5" s="74" t="s">
        <v>52</v>
      </c>
      <c r="C5" s="74"/>
      <c r="D5" s="74" t="s">
        <v>49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19</v>
      </c>
      <c r="B6" s="27" t="s">
        <v>43</v>
      </c>
      <c r="C6" s="58" t="s">
        <v>140</v>
      </c>
      <c r="D6" s="27" t="s">
        <v>36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24</v>
      </c>
      <c r="B11" s="27" t="s">
        <v>39</v>
      </c>
      <c r="C11" s="58" t="s">
        <v>140</v>
      </c>
      <c r="D11" s="27" t="s">
        <v>36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25</v>
      </c>
      <c r="B12" s="27" t="s">
        <v>40</v>
      </c>
      <c r="C12" s="58" t="s">
        <v>140</v>
      </c>
      <c r="D12" s="27" t="s">
        <v>36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41</v>
      </c>
      <c r="B14" s="27" t="s">
        <v>48</v>
      </c>
      <c r="C14" s="58" t="s">
        <v>140</v>
      </c>
      <c r="D14" s="27" t="s">
        <v>36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42</v>
      </c>
      <c r="B15" s="27" t="s">
        <v>47</v>
      </c>
      <c r="C15" s="58" t="s">
        <v>140</v>
      </c>
      <c r="D15" s="27" t="s">
        <v>36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27</v>
      </c>
      <c r="B17" s="64" t="s">
        <v>44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34</v>
      </c>
      <c r="B19" s="74" t="s">
        <v>139</v>
      </c>
      <c r="C19" s="89" t="s">
        <v>67</v>
      </c>
      <c r="D19" s="74" t="s">
        <v>65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29</v>
      </c>
      <c r="B21" s="64" t="s">
        <v>66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30</v>
      </c>
      <c r="B22" s="27" t="s">
        <v>104</v>
      </c>
      <c r="C22" s="58"/>
      <c r="D22" s="27" t="s">
        <v>105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110" t="s">
        <v>160</v>
      </c>
    </row>
    <row r="23" spans="1:8" s="55" customFormat="1" ht="28.5" x14ac:dyDescent="0.2">
      <c r="A23" s="73" t="s">
        <v>55</v>
      </c>
      <c r="B23" s="74" t="s">
        <v>103</v>
      </c>
      <c r="C23" s="92"/>
      <c r="D23" s="27" t="s">
        <v>106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87" x14ac:dyDescent="0.2">
      <c r="A24" s="73" t="s">
        <v>61</v>
      </c>
      <c r="B24" s="74" t="s">
        <v>161</v>
      </c>
      <c r="C24" s="92"/>
      <c r="D24" s="74" t="s">
        <v>36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107</v>
      </c>
      <c r="B26" s="64" t="s">
        <v>114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108</v>
      </c>
      <c r="B27" s="74" t="s">
        <v>85</v>
      </c>
      <c r="C27" s="58" t="s">
        <v>84</v>
      </c>
      <c r="D27" s="74" t="s">
        <v>121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120</v>
      </c>
      <c r="B29" s="64" t="s">
        <v>115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119</v>
      </c>
      <c r="B30" s="95" t="s">
        <v>90</v>
      </c>
      <c r="C30" s="58" t="s">
        <v>89</v>
      </c>
      <c r="D30" s="74" t="s">
        <v>65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2"/>
      <c r="D31" s="74"/>
      <c r="E31" s="75"/>
      <c r="F31" s="76"/>
      <c r="G31" s="75"/>
      <c r="H31" s="35"/>
    </row>
    <row r="32" spans="1:8" s="55" customFormat="1" ht="15" x14ac:dyDescent="0.25">
      <c r="A32" s="63" t="s">
        <v>117</v>
      </c>
      <c r="B32" s="64" t="s">
        <v>116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118</v>
      </c>
      <c r="B33" s="74" t="s">
        <v>113</v>
      </c>
      <c r="C33" s="58" t="s">
        <v>112</v>
      </c>
      <c r="D33" s="74" t="s">
        <v>109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2"/>
      <c r="D34" s="74"/>
      <c r="E34" s="75"/>
      <c r="F34" s="76"/>
      <c r="G34" s="75"/>
      <c r="H34" s="35"/>
    </row>
    <row r="35" spans="1:8" s="55" customFormat="1" ht="15" x14ac:dyDescent="0.25">
      <c r="A35" s="63" t="s">
        <v>136</v>
      </c>
      <c r="B35" s="64" t="s">
        <v>137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138</v>
      </c>
      <c r="B36" s="95" t="s">
        <v>125</v>
      </c>
      <c r="C36" s="58" t="s">
        <v>126</v>
      </c>
      <c r="D36" s="74" t="s">
        <v>105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110" t="s">
        <v>159</v>
      </c>
    </row>
    <row r="37" spans="1:8" s="55" customFormat="1" x14ac:dyDescent="0.2">
      <c r="A37" s="73"/>
      <c r="B37" s="95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31</v>
      </c>
      <c r="C38" s="59"/>
      <c r="D38" s="59"/>
      <c r="E38" s="60">
        <f>G36</f>
        <v>0.51736111111111094</v>
      </c>
      <c r="F38" s="61">
        <v>3</v>
      </c>
      <c r="G38" s="60">
        <v>0.52083333333333337</v>
      </c>
      <c r="H38" s="62"/>
    </row>
    <row r="39" spans="1:8" ht="13.9" customHeight="1" x14ac:dyDescent="0.2">
      <c r="A39" s="23"/>
      <c r="B39" s="27"/>
      <c r="C39" s="27"/>
      <c r="D39" s="27"/>
      <c r="E39" s="39"/>
      <c r="F39" s="32"/>
      <c r="G39" s="39"/>
      <c r="H39" s="27"/>
    </row>
    <row r="40" spans="1:8" ht="15" x14ac:dyDescent="0.2">
      <c r="A40" s="23"/>
      <c r="B40" s="27"/>
      <c r="C40" s="29"/>
      <c r="D40" s="25"/>
      <c r="E40" s="39"/>
      <c r="F40" s="32"/>
      <c r="G40" s="39"/>
      <c r="H40" s="27"/>
    </row>
    <row r="41" spans="1:8" x14ac:dyDescent="0.2">
      <c r="A41" s="23"/>
      <c r="B41" s="27"/>
      <c r="C41" s="29"/>
      <c r="D41" s="27"/>
      <c r="E41" s="39"/>
      <c r="F41" s="32"/>
      <c r="G41" s="39"/>
      <c r="H41" s="27"/>
    </row>
    <row r="42" spans="1:8" x14ac:dyDescent="0.2">
      <c r="A42" s="23"/>
      <c r="B42" s="27"/>
      <c r="C42" s="58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29"/>
      <c r="D44" s="27"/>
      <c r="E44" s="39"/>
      <c r="F44" s="32"/>
      <c r="G44" s="39"/>
      <c r="H44" s="27"/>
    </row>
    <row r="45" spans="1:8" x14ac:dyDescent="0.2">
      <c r="A45" s="23"/>
      <c r="B45" s="27"/>
      <c r="C45" s="58"/>
      <c r="D45" s="27"/>
      <c r="E45" s="39"/>
      <c r="F45" s="32"/>
      <c r="G45" s="39"/>
      <c r="H45" s="27"/>
    </row>
    <row r="46" spans="1:8" x14ac:dyDescent="0.2">
      <c r="A46" s="23"/>
      <c r="B46" s="27"/>
      <c r="C46" s="29"/>
      <c r="D46" s="27"/>
      <c r="E46" s="39"/>
      <c r="F46" s="32"/>
      <c r="G46" s="39"/>
      <c r="H46" s="27"/>
    </row>
    <row r="48" spans="1:8" x14ac:dyDescent="0.2">
      <c r="A48" s="23"/>
      <c r="B48" s="27"/>
      <c r="C48" s="58"/>
      <c r="D48" s="27"/>
      <c r="E48" s="39"/>
      <c r="F48" s="32"/>
      <c r="G48" s="39"/>
      <c r="H48" s="27"/>
    </row>
    <row r="49" spans="1:13" ht="15.75" x14ac:dyDescent="0.25">
      <c r="A49" s="22"/>
      <c r="B49" s="26"/>
      <c r="C49" s="28"/>
      <c r="D49" s="26"/>
      <c r="E49" s="38"/>
      <c r="F49" s="31"/>
      <c r="G49" s="38"/>
      <c r="H49" s="26"/>
      <c r="M49" s="27"/>
    </row>
    <row r="50" spans="1:13" ht="15" x14ac:dyDescent="0.2">
      <c r="A50" s="23"/>
      <c r="B50" s="27"/>
      <c r="C50" s="29"/>
      <c r="D50" s="27"/>
      <c r="E50" s="39"/>
      <c r="F50" s="32"/>
      <c r="G50" s="39"/>
      <c r="H50" s="25"/>
    </row>
    <row r="51" spans="1:13" x14ac:dyDescent="0.2">
      <c r="A51" s="23"/>
      <c r="B51" s="27"/>
      <c r="C51" s="29"/>
      <c r="D51" s="27"/>
      <c r="E51" s="39"/>
      <c r="F51" s="32"/>
      <c r="G51" s="39"/>
      <c r="H51" s="57"/>
    </row>
    <row r="52" spans="1:13" x14ac:dyDescent="0.2">
      <c r="A52" s="23"/>
      <c r="B52" s="27"/>
      <c r="C52" s="29"/>
      <c r="D52" s="27"/>
      <c r="E52" s="39"/>
      <c r="F52" s="32"/>
      <c r="G52" s="39"/>
      <c r="H52" s="27"/>
    </row>
    <row r="53" spans="1:13" x14ac:dyDescent="0.2">
      <c r="A53" s="23"/>
      <c r="B53" s="27"/>
      <c r="C53" s="27"/>
      <c r="D53" s="27"/>
      <c r="E53" s="39"/>
      <c r="F53" s="32"/>
      <c r="G53" s="39"/>
      <c r="H53" s="27"/>
    </row>
    <row r="54" spans="1:13" ht="15.75" x14ac:dyDescent="0.25">
      <c r="A54" s="22"/>
      <c r="B54" s="26"/>
      <c r="C54" s="28"/>
      <c r="D54" s="26"/>
      <c r="E54" s="38"/>
      <c r="F54" s="31"/>
      <c r="G54" s="38"/>
      <c r="H54" s="26"/>
    </row>
    <row r="55" spans="1:13" x14ac:dyDescent="0.2">
      <c r="A55" s="23"/>
      <c r="B55" s="27"/>
      <c r="C55" s="29"/>
      <c r="D55" s="27"/>
      <c r="E55" s="39"/>
      <c r="F55" s="32"/>
      <c r="G55" s="39"/>
      <c r="H55" s="27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ht="15.75" x14ac:dyDescent="0.25">
      <c r="A61" s="22"/>
      <c r="B61" s="26"/>
      <c r="C61" s="28"/>
      <c r="D61" s="26"/>
      <c r="E61" s="38"/>
      <c r="F61" s="31"/>
      <c r="G61" s="38"/>
      <c r="H61" s="26"/>
    </row>
    <row r="62" spans="1:13" x14ac:dyDescent="0.2">
      <c r="A62" s="23"/>
      <c r="B62" s="27"/>
      <c r="C62" s="29"/>
      <c r="D62" s="27"/>
      <c r="E62" s="39"/>
      <c r="F62" s="32"/>
      <c r="G62" s="39"/>
      <c r="H62" s="27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39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ht="18" customHeight="1" x14ac:dyDescent="0.2">
      <c r="A71" s="23"/>
      <c r="B71" s="27"/>
      <c r="C71" s="29"/>
      <c r="D71" s="27"/>
      <c r="E71" s="39"/>
      <c r="F71" s="32"/>
      <c r="G71" s="39"/>
      <c r="H71" s="27"/>
    </row>
    <row r="72" spans="1:8" ht="15.75" x14ac:dyDescent="0.25">
      <c r="A72" s="22"/>
      <c r="B72" s="26"/>
      <c r="C72" s="28"/>
      <c r="D72" s="26"/>
      <c r="E72" s="38"/>
      <c r="F72" s="31"/>
      <c r="G72" s="38"/>
      <c r="H72" s="26"/>
    </row>
    <row r="73" spans="1:8" x14ac:dyDescent="0.2">
      <c r="A73" s="23"/>
      <c r="B73" s="27"/>
      <c r="C73" s="29"/>
      <c r="D73" s="45"/>
      <c r="E73" s="48"/>
      <c r="F73" s="49"/>
      <c r="G73" s="48"/>
      <c r="H73" s="27"/>
    </row>
    <row r="74" spans="1:8" x14ac:dyDescent="0.2">
      <c r="A74" s="47"/>
      <c r="B74" s="27"/>
      <c r="C74" s="29"/>
      <c r="D74" s="27"/>
      <c r="E74" s="39"/>
      <c r="F74" s="32"/>
      <c r="G74" s="39"/>
      <c r="H74" s="27"/>
    </row>
    <row r="75" spans="1:8" x14ac:dyDescent="0.2">
      <c r="A75" s="23"/>
      <c r="B75" s="27"/>
      <c r="C75" s="58"/>
      <c r="D75" s="27"/>
      <c r="E75" s="39"/>
      <c r="F75" s="32"/>
      <c r="G75" s="39"/>
      <c r="H75" s="27"/>
    </row>
    <row r="76" spans="1:8" ht="15" x14ac:dyDescent="0.2">
      <c r="A76" s="47"/>
      <c r="B76" s="27"/>
      <c r="C76" s="29"/>
      <c r="D76" s="27"/>
      <c r="E76" s="39"/>
      <c r="F76" s="32"/>
      <c r="G76" s="39"/>
      <c r="H76" s="25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47"/>
      <c r="B81" s="27"/>
      <c r="C81" s="29"/>
      <c r="D81" s="27"/>
      <c r="E81" s="39"/>
      <c r="F81" s="32"/>
      <c r="G81" s="39"/>
      <c r="H81" s="25"/>
    </row>
    <row r="83" spans="1:8" x14ac:dyDescent="0.2">
      <c r="A83" s="23"/>
      <c r="B83" s="27"/>
      <c r="C83" s="58"/>
      <c r="D83" s="27"/>
      <c r="E83" s="39"/>
      <c r="F83" s="32"/>
      <c r="G83" s="39"/>
      <c r="H83" s="27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27"/>
      <c r="D87" s="27"/>
      <c r="E87" s="39"/>
      <c r="F87" s="32"/>
      <c r="G87" s="39"/>
      <c r="H87" s="25"/>
    </row>
    <row r="88" spans="1:8" x14ac:dyDescent="0.2">
      <c r="A88" s="23"/>
      <c r="B88" s="27"/>
      <c r="C88" s="58"/>
      <c r="D88" s="27"/>
      <c r="E88" s="39"/>
      <c r="F88" s="32"/>
      <c r="G88" s="39"/>
      <c r="H88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tabSelected="1"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2" t="s">
        <v>60</v>
      </c>
      <c r="B1" s="103"/>
      <c r="C1" s="103"/>
      <c r="D1" s="103"/>
      <c r="E1" s="103"/>
      <c r="F1" s="103"/>
      <c r="G1" s="103"/>
      <c r="H1" s="103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158</v>
      </c>
    </row>
    <row r="3" spans="1:8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8" x14ac:dyDescent="0.2">
      <c r="A4" s="23" t="s">
        <v>16</v>
      </c>
      <c r="B4" s="27" t="s">
        <v>50</v>
      </c>
      <c r="C4" s="27"/>
      <c r="D4" s="27" t="s">
        <v>36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18</v>
      </c>
      <c r="B5" s="74" t="s">
        <v>52</v>
      </c>
      <c r="C5" s="58"/>
      <c r="D5" s="74" t="s">
        <v>49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19</v>
      </c>
      <c r="B6" s="27" t="s">
        <v>43</v>
      </c>
      <c r="C6" s="58" t="s">
        <v>140</v>
      </c>
      <c r="D6" s="27" t="s">
        <v>36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22</v>
      </c>
      <c r="B10" s="28" t="s">
        <v>23</v>
      </c>
      <c r="C10" s="27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8" t="s">
        <v>140</v>
      </c>
      <c r="D11" s="27" t="s">
        <v>36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25</v>
      </c>
      <c r="B12" s="27" t="s">
        <v>40</v>
      </c>
      <c r="C12" s="58" t="s">
        <v>140</v>
      </c>
      <c r="D12" s="27" t="s">
        <v>36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8" t="s">
        <v>140</v>
      </c>
      <c r="D14" s="27" t="s">
        <v>36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27</v>
      </c>
      <c r="B16" s="64" t="s">
        <v>66</v>
      </c>
      <c r="C16" s="64"/>
      <c r="D16" s="64"/>
      <c r="E16" s="65"/>
      <c r="F16" s="66"/>
      <c r="G16" s="65"/>
      <c r="H16" s="67"/>
    </row>
    <row r="17" spans="1:8" s="55" customFormat="1" ht="87" x14ac:dyDescent="0.2">
      <c r="A17" s="73" t="s">
        <v>28</v>
      </c>
      <c r="B17" s="27" t="s">
        <v>144</v>
      </c>
      <c r="C17" s="58"/>
      <c r="D17" s="86" t="s">
        <v>36</v>
      </c>
      <c r="E17" s="75">
        <f>G14</f>
        <v>0.44722222222222219</v>
      </c>
      <c r="F17" s="76">
        <v>3</v>
      </c>
      <c r="G17" s="75">
        <f t="shared" ref="G17" si="3">E17+TIME(0,F17,0)</f>
        <v>0.44930555555555551</v>
      </c>
      <c r="H17" s="35"/>
    </row>
    <row r="18" spans="1:8" s="55" customFormat="1" x14ac:dyDescent="0.2">
      <c r="A18" s="73" t="s">
        <v>141</v>
      </c>
      <c r="B18" s="27" t="s">
        <v>142</v>
      </c>
      <c r="C18" s="58"/>
      <c r="D18" s="86" t="s">
        <v>143</v>
      </c>
      <c r="E18" s="75">
        <f>G17</f>
        <v>0.44930555555555551</v>
      </c>
      <c r="F18" s="76">
        <v>10</v>
      </c>
      <c r="G18" s="75">
        <f t="shared" ref="G18:G19" si="4">E18+TIME(0,F18,0)</f>
        <v>0.45624999999999993</v>
      </c>
      <c r="H18" s="35"/>
    </row>
    <row r="19" spans="1:8" s="55" customFormat="1" ht="87" x14ac:dyDescent="0.2">
      <c r="A19" s="73" t="s">
        <v>145</v>
      </c>
      <c r="B19" s="27" t="s">
        <v>146</v>
      </c>
      <c r="C19" s="58"/>
      <c r="D19" s="86" t="s">
        <v>36</v>
      </c>
      <c r="E19" s="75">
        <f>G18</f>
        <v>0.45624999999999993</v>
      </c>
      <c r="F19" s="76">
        <v>3</v>
      </c>
      <c r="G19" s="75">
        <f t="shared" si="4"/>
        <v>0.45833333333333326</v>
      </c>
      <c r="H19" s="35"/>
    </row>
    <row r="20" spans="1:8" s="55" customFormat="1" x14ac:dyDescent="0.2">
      <c r="A20" s="73"/>
      <c r="B20" s="27"/>
      <c r="C20" s="58"/>
      <c r="D20" s="86"/>
      <c r="E20" s="75"/>
      <c r="F20" s="76"/>
      <c r="G20" s="75"/>
      <c r="H20" s="35"/>
    </row>
    <row r="21" spans="1:8" s="55" customFormat="1" ht="15" x14ac:dyDescent="0.25">
      <c r="A21" s="63" t="s">
        <v>29</v>
      </c>
      <c r="B21" s="64" t="s">
        <v>137</v>
      </c>
      <c r="C21" s="64"/>
      <c r="D21" s="64"/>
      <c r="E21" s="65"/>
      <c r="F21" s="66"/>
      <c r="G21" s="65"/>
      <c r="H21" s="67"/>
    </row>
    <row r="22" spans="1:8" s="55" customFormat="1" ht="28.5" x14ac:dyDescent="0.2">
      <c r="A22" s="73" t="s">
        <v>30</v>
      </c>
      <c r="B22" s="98" t="s">
        <v>124</v>
      </c>
      <c r="C22" s="92" t="s">
        <v>122</v>
      </c>
      <c r="D22" s="74" t="s">
        <v>155</v>
      </c>
      <c r="E22" s="75">
        <f>G19</f>
        <v>0.45833333333333326</v>
      </c>
      <c r="F22" s="76">
        <v>20</v>
      </c>
      <c r="G22" s="75">
        <f t="shared" ref="G22" si="5">E22+TIME(0,F22,0)</f>
        <v>0.47222222222222215</v>
      </c>
      <c r="H22" s="35"/>
    </row>
    <row r="23" spans="1:8" s="55" customFormat="1" x14ac:dyDescent="0.2">
      <c r="A23" s="73" t="s">
        <v>55</v>
      </c>
      <c r="B23" s="98" t="s">
        <v>130</v>
      </c>
      <c r="C23" s="92" t="s">
        <v>132</v>
      </c>
      <c r="D23" s="74" t="s">
        <v>102</v>
      </c>
      <c r="E23" s="75">
        <f>G22</f>
        <v>0.47222222222222215</v>
      </c>
      <c r="F23" s="76">
        <v>20</v>
      </c>
      <c r="G23" s="75">
        <f t="shared" ref="G23" si="6">E23+TIME(0,F23,0)</f>
        <v>0.48611111111111105</v>
      </c>
      <c r="H23" s="35"/>
    </row>
    <row r="24" spans="1:8" s="55" customFormat="1" x14ac:dyDescent="0.2">
      <c r="A24" s="73"/>
      <c r="B24" s="98"/>
      <c r="C24" s="92"/>
      <c r="D24" s="74"/>
      <c r="E24" s="75"/>
      <c r="F24" s="76"/>
      <c r="G24" s="75"/>
      <c r="H24" s="35"/>
    </row>
    <row r="25" spans="1:8" s="55" customFormat="1" ht="15" x14ac:dyDescent="0.25">
      <c r="A25" s="63" t="s">
        <v>107</v>
      </c>
      <c r="B25" s="64" t="s">
        <v>154</v>
      </c>
      <c r="C25" s="64"/>
      <c r="D25" s="64"/>
      <c r="E25" s="65"/>
      <c r="F25" s="66"/>
      <c r="G25" s="65"/>
      <c r="H25" s="67"/>
    </row>
    <row r="26" spans="1:8" s="55" customFormat="1" ht="28.5" x14ac:dyDescent="0.2">
      <c r="A26" s="73" t="s">
        <v>108</v>
      </c>
      <c r="B26" s="98" t="s">
        <v>128</v>
      </c>
      <c r="C26" s="92" t="s">
        <v>129</v>
      </c>
      <c r="D26" s="74" t="s">
        <v>149</v>
      </c>
      <c r="E26" s="75">
        <f>G23</f>
        <v>0.48611111111111105</v>
      </c>
      <c r="F26" s="76">
        <v>20</v>
      </c>
      <c r="G26" s="75">
        <f t="shared" ref="G26" si="7">E26+TIME(0,F26,0)</f>
        <v>0.49999999999999994</v>
      </c>
      <c r="H26" s="35"/>
    </row>
    <row r="27" spans="1:8" s="55" customFormat="1" x14ac:dyDescent="0.2">
      <c r="A27" s="73" t="s">
        <v>147</v>
      </c>
      <c r="B27" s="95" t="s">
        <v>133</v>
      </c>
      <c r="C27" s="58" t="s">
        <v>134</v>
      </c>
      <c r="D27" s="74" t="s">
        <v>157</v>
      </c>
      <c r="E27" s="75">
        <f>G26</f>
        <v>0.49999999999999994</v>
      </c>
      <c r="F27" s="76">
        <v>20</v>
      </c>
      <c r="G27" s="75">
        <f t="shared" ref="G27" si="8">E27+TIME(0,F27,0)</f>
        <v>0.51388888888888884</v>
      </c>
      <c r="H27" s="35"/>
    </row>
    <row r="28" spans="1:8" s="55" customFormat="1" x14ac:dyDescent="0.2">
      <c r="A28" s="73"/>
      <c r="B28" s="27"/>
      <c r="C28" s="58"/>
      <c r="D28" s="86"/>
      <c r="E28" s="75"/>
      <c r="F28" s="76"/>
      <c r="G28" s="75"/>
      <c r="H28" s="35"/>
    </row>
    <row r="29" spans="1:8" ht="15" x14ac:dyDescent="0.25">
      <c r="A29" s="63" t="s">
        <v>107</v>
      </c>
      <c r="B29" s="64" t="s">
        <v>32</v>
      </c>
      <c r="C29" s="64"/>
      <c r="D29" s="64"/>
      <c r="E29" s="65"/>
      <c r="F29" s="66"/>
      <c r="G29" s="65"/>
      <c r="H29" s="67"/>
    </row>
    <row r="30" spans="1:8" ht="44.25" x14ac:dyDescent="0.25">
      <c r="A30" s="47" t="s">
        <v>108</v>
      </c>
      <c r="B30" s="27" t="s">
        <v>150</v>
      </c>
      <c r="C30" s="58"/>
      <c r="D30" s="74" t="s">
        <v>36</v>
      </c>
      <c r="E30" s="75">
        <f>G27</f>
        <v>0.51388888888888884</v>
      </c>
      <c r="F30" s="76">
        <v>3</v>
      </c>
      <c r="G30" s="75">
        <f>E30+TIME(0,F30,0)</f>
        <v>0.51597222222222217</v>
      </c>
      <c r="H30" s="35"/>
    </row>
    <row r="31" spans="1:8" x14ac:dyDescent="0.2">
      <c r="A31" s="47" t="s">
        <v>147</v>
      </c>
      <c r="B31" s="27" t="s">
        <v>53</v>
      </c>
      <c r="C31" s="58"/>
      <c r="D31" s="27" t="s">
        <v>36</v>
      </c>
      <c r="E31" s="39">
        <f>G30</f>
        <v>0.51597222222222217</v>
      </c>
      <c r="F31" s="32">
        <v>1</v>
      </c>
      <c r="G31" s="39">
        <f>E31+TIME(0,F31,0)</f>
        <v>0.51666666666666661</v>
      </c>
      <c r="H31" s="35"/>
    </row>
    <row r="32" spans="1:8" x14ac:dyDescent="0.2">
      <c r="A32" s="47" t="s">
        <v>148</v>
      </c>
      <c r="B32" s="27" t="s">
        <v>33</v>
      </c>
      <c r="C32" s="27"/>
      <c r="D32" s="27" t="s">
        <v>36</v>
      </c>
      <c r="E32" s="39">
        <f>G31</f>
        <v>0.51666666666666661</v>
      </c>
      <c r="F32" s="32">
        <v>1</v>
      </c>
      <c r="G32" s="39">
        <f>E32+TIME(0,F32,0)</f>
        <v>0.51736111111111105</v>
      </c>
      <c r="H32" s="35"/>
    </row>
    <row r="33" spans="1:8" x14ac:dyDescent="0.2">
      <c r="A33" s="23"/>
      <c r="B33" s="27"/>
      <c r="C33" s="29"/>
      <c r="D33" s="27"/>
      <c r="E33" s="39"/>
      <c r="F33" s="32"/>
      <c r="G33" s="39"/>
      <c r="H33" s="35"/>
    </row>
    <row r="34" spans="1:8" ht="15" x14ac:dyDescent="0.25">
      <c r="A34" s="59"/>
      <c r="B34" s="59" t="s">
        <v>31</v>
      </c>
      <c r="C34" s="59"/>
      <c r="D34" s="59"/>
      <c r="E34" s="60">
        <f>G32</f>
        <v>0.51736111111111105</v>
      </c>
      <c r="F34" s="61">
        <v>5</v>
      </c>
      <c r="G34" s="60">
        <v>0.52083333333333337</v>
      </c>
      <c r="H34" s="62"/>
    </row>
    <row r="35" spans="1:8" x14ac:dyDescent="0.2">
      <c r="A35" s="45"/>
      <c r="B35" s="45"/>
      <c r="D35" s="45"/>
      <c r="E35" s="48"/>
      <c r="F35" s="49"/>
      <c r="G35" s="48"/>
      <c r="H35" s="35"/>
    </row>
    <row r="36" spans="1:8" ht="15" x14ac:dyDescent="0.25">
      <c r="A36" s="23"/>
      <c r="B36" s="27"/>
      <c r="C36" s="58"/>
      <c r="D36" s="27"/>
      <c r="E36" s="39"/>
      <c r="F36" s="32"/>
      <c r="G36" s="39"/>
      <c r="H36" s="36"/>
    </row>
    <row r="37" spans="1:8" ht="15" x14ac:dyDescent="0.25">
      <c r="A37" s="56"/>
      <c r="B37" s="28"/>
      <c r="C37" s="28"/>
      <c r="D37" s="28"/>
      <c r="E37" s="40"/>
      <c r="F37" s="33"/>
      <c r="G37" s="40"/>
      <c r="H37" s="35"/>
    </row>
    <row r="38" spans="1:8" x14ac:dyDescent="0.2">
      <c r="A38" s="23"/>
      <c r="B38" s="27"/>
      <c r="C38" s="58"/>
      <c r="D38" s="27"/>
      <c r="E38" s="39"/>
      <c r="F38" s="32"/>
      <c r="G38" s="39"/>
      <c r="H38" s="35"/>
    </row>
    <row r="39" spans="1:8" x14ac:dyDescent="0.2">
      <c r="A39" s="23"/>
      <c r="B39" s="27"/>
      <c r="C39" s="29"/>
      <c r="D39" s="27"/>
      <c r="E39" s="39"/>
      <c r="F39" s="32"/>
      <c r="G39" s="39"/>
      <c r="H39" s="35"/>
    </row>
    <row r="40" spans="1:8" x14ac:dyDescent="0.2">
      <c r="A40" s="23"/>
      <c r="B40" s="27"/>
      <c r="C40" s="58"/>
      <c r="D40" s="27"/>
      <c r="E40" s="39"/>
      <c r="F40" s="32"/>
      <c r="G40" s="39"/>
      <c r="H40" s="35"/>
    </row>
    <row r="41" spans="1:8" x14ac:dyDescent="0.2">
      <c r="A41" s="23"/>
      <c r="B41" s="27"/>
      <c r="C41" s="27"/>
      <c r="D41" s="27"/>
      <c r="E41" s="39"/>
      <c r="F41" s="32"/>
      <c r="G41" s="39"/>
      <c r="H41" s="35"/>
    </row>
    <row r="42" spans="1:8" ht="15" x14ac:dyDescent="0.2">
      <c r="A42" s="23"/>
      <c r="B42" s="27"/>
      <c r="C42" s="29"/>
      <c r="D42" s="25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9"/>
      <c r="D46" s="27"/>
      <c r="E46" s="39"/>
      <c r="F46" s="32"/>
      <c r="G46" s="39"/>
      <c r="H46" s="35"/>
    </row>
    <row r="47" spans="1:8" x14ac:dyDescent="0.2">
      <c r="A47" s="23"/>
      <c r="B47" s="27"/>
      <c r="C47" s="58"/>
      <c r="D47" s="27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80"/>
    </row>
    <row r="49" spans="1:8" x14ac:dyDescent="0.2">
      <c r="H49" s="35"/>
    </row>
    <row r="50" spans="1:8" ht="15.75" x14ac:dyDescent="0.25">
      <c r="A50" s="23"/>
      <c r="B50" s="27"/>
      <c r="C50" s="58"/>
      <c r="D50" s="27"/>
      <c r="E50" s="39"/>
      <c r="F50" s="32"/>
      <c r="G50" s="39"/>
      <c r="H50" s="81"/>
    </row>
    <row r="51" spans="1:8" ht="15.75" x14ac:dyDescent="0.25">
      <c r="A51" s="22"/>
      <c r="B51" s="26"/>
      <c r="C51" s="28"/>
      <c r="D51" s="26"/>
      <c r="E51" s="38"/>
      <c r="F51" s="31"/>
      <c r="G51" s="38"/>
      <c r="H51" s="82"/>
    </row>
    <row r="52" spans="1:8" x14ac:dyDescent="0.2">
      <c r="A52" s="23"/>
      <c r="B52" s="27"/>
      <c r="C52" s="29"/>
      <c r="D52" s="27"/>
      <c r="E52" s="39"/>
      <c r="F52" s="32"/>
      <c r="G52" s="39"/>
      <c r="H52" s="83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x14ac:dyDescent="0.2">
      <c r="A54" s="23"/>
      <c r="B54" s="27"/>
      <c r="C54" s="29"/>
      <c r="D54" s="27"/>
      <c r="E54" s="39"/>
      <c r="F54" s="32"/>
      <c r="G54" s="39"/>
      <c r="H54" s="35"/>
    </row>
    <row r="55" spans="1:8" ht="15.75" x14ac:dyDescent="0.25">
      <c r="A55" s="23"/>
      <c r="B55" s="27"/>
      <c r="C55" s="27"/>
      <c r="D55" s="27"/>
      <c r="E55" s="39"/>
      <c r="F55" s="32"/>
      <c r="G55" s="39"/>
      <c r="H55" s="81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ht="15.75" x14ac:dyDescent="0.25">
      <c r="A62" s="23"/>
      <c r="B62" s="27"/>
      <c r="C62" s="29"/>
      <c r="D62" s="27"/>
      <c r="E62" s="39"/>
      <c r="F62" s="32"/>
      <c r="G62" s="39"/>
      <c r="H62" s="81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39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ht="15.75" x14ac:dyDescent="0.25">
      <c r="A73" s="23"/>
      <c r="B73" s="27"/>
      <c r="C73" s="29"/>
      <c r="D73" s="27"/>
      <c r="E73" s="39"/>
      <c r="F73" s="32"/>
      <c r="G73" s="39"/>
      <c r="H73" s="81"/>
    </row>
    <row r="74" spans="1:8" ht="15.75" x14ac:dyDescent="0.25">
      <c r="A74" s="22"/>
      <c r="B74" s="26"/>
      <c r="C74" s="28"/>
      <c r="D74" s="26"/>
      <c r="E74" s="38"/>
      <c r="F74" s="31"/>
      <c r="G74" s="38"/>
      <c r="H74" s="35"/>
    </row>
    <row r="75" spans="1:8" x14ac:dyDescent="0.2">
      <c r="A75" s="23"/>
      <c r="B75" s="27"/>
      <c r="C75" s="29"/>
      <c r="D75" s="45"/>
      <c r="E75" s="48"/>
      <c r="F75" s="49"/>
      <c r="G75" s="48"/>
      <c r="H75" s="35"/>
    </row>
    <row r="76" spans="1:8" x14ac:dyDescent="0.2">
      <c r="A76" s="47"/>
      <c r="B76" s="27"/>
      <c r="C76" s="29"/>
      <c r="D76" s="27"/>
      <c r="E76" s="39"/>
      <c r="F76" s="32"/>
      <c r="G76" s="39"/>
      <c r="H76" s="35"/>
    </row>
    <row r="77" spans="1:8" ht="15" x14ac:dyDescent="0.2">
      <c r="A77" s="23"/>
      <c r="B77" s="27"/>
      <c r="C77" s="58"/>
      <c r="D77" s="27"/>
      <c r="E77" s="39"/>
      <c r="F77" s="32"/>
      <c r="G77" s="39"/>
      <c r="H77" s="82"/>
    </row>
    <row r="78" spans="1:8" ht="15" x14ac:dyDescent="0.2">
      <c r="A78" s="47"/>
      <c r="B78" s="27"/>
      <c r="C78" s="29"/>
      <c r="D78" s="27"/>
      <c r="E78" s="39"/>
      <c r="F78" s="32"/>
      <c r="G78" s="39"/>
      <c r="H78" s="82"/>
    </row>
    <row r="79" spans="1:8" ht="15" x14ac:dyDescent="0.2">
      <c r="A79" s="47"/>
      <c r="B79" s="27"/>
      <c r="C79" s="29"/>
      <c r="D79" s="27"/>
      <c r="E79" s="39"/>
      <c r="F79" s="32"/>
      <c r="G79" s="39"/>
      <c r="H79" s="82"/>
    </row>
    <row r="80" spans="1:8" ht="15" x14ac:dyDescent="0.2">
      <c r="A80" s="23"/>
      <c r="B80" s="27"/>
      <c r="C80" s="46"/>
      <c r="D80" s="27"/>
      <c r="E80" s="39"/>
      <c r="F80" s="32"/>
      <c r="G80" s="39"/>
      <c r="H80" s="82"/>
    </row>
    <row r="81" spans="1:8" ht="15" x14ac:dyDescent="0.2">
      <c r="A81" s="23"/>
      <c r="B81" s="27"/>
      <c r="C81" s="46"/>
      <c r="D81" s="27"/>
      <c r="E81" s="39"/>
      <c r="F81" s="32"/>
      <c r="G81" s="39"/>
      <c r="H81" s="82"/>
    </row>
    <row r="82" spans="1:8" ht="15" x14ac:dyDescent="0.2">
      <c r="A82" s="23"/>
      <c r="B82" s="27"/>
      <c r="C82" s="46"/>
      <c r="D82" s="27"/>
      <c r="E82" s="39"/>
      <c r="F82" s="32"/>
      <c r="G82" s="39"/>
      <c r="H82" s="82"/>
    </row>
    <row r="83" spans="1:8" x14ac:dyDescent="0.2">
      <c r="A83" s="47"/>
      <c r="B83" s="27"/>
      <c r="C83" s="29"/>
      <c r="D83" s="27"/>
      <c r="E83" s="39"/>
      <c r="F83" s="32"/>
      <c r="G83" s="39"/>
      <c r="H83" s="84"/>
    </row>
    <row r="84" spans="1:8" x14ac:dyDescent="0.2">
      <c r="H84" s="35"/>
    </row>
    <row r="85" spans="1:8" ht="15" x14ac:dyDescent="0.2">
      <c r="A85" s="23"/>
      <c r="B85" s="27"/>
      <c r="C85" s="58"/>
      <c r="D85" s="27"/>
      <c r="E85" s="39"/>
      <c r="F85" s="32"/>
      <c r="G85" s="39"/>
      <c r="H85" s="82"/>
    </row>
    <row r="86" spans="1:8" ht="15" x14ac:dyDescent="0.2">
      <c r="A86" s="47"/>
      <c r="B86" s="27"/>
      <c r="C86" s="46"/>
      <c r="D86" s="27"/>
      <c r="E86" s="39"/>
      <c r="F86" s="32"/>
      <c r="G86" s="39"/>
      <c r="H86" s="82"/>
    </row>
    <row r="87" spans="1:8" ht="15" x14ac:dyDescent="0.2">
      <c r="A87" s="47"/>
      <c r="B87" s="27"/>
      <c r="C87" s="46"/>
      <c r="D87" s="27"/>
      <c r="E87" s="39"/>
      <c r="F87" s="32"/>
      <c r="G87" s="39"/>
      <c r="H87" s="82"/>
    </row>
    <row r="88" spans="1:8" ht="15" x14ac:dyDescent="0.2">
      <c r="A88" s="47"/>
      <c r="B88" s="27"/>
      <c r="C88" s="46"/>
      <c r="D88" s="27"/>
      <c r="E88" s="39"/>
      <c r="F88" s="32"/>
      <c r="G88" s="39"/>
      <c r="H88" s="82"/>
    </row>
    <row r="89" spans="1:8" x14ac:dyDescent="0.2">
      <c r="A89" s="47"/>
      <c r="B89" s="27"/>
      <c r="C89" s="27"/>
      <c r="D89" s="27"/>
      <c r="E89" s="39"/>
      <c r="F89" s="32"/>
      <c r="G89" s="39"/>
      <c r="H89" s="35"/>
    </row>
    <row r="90" spans="1:8" x14ac:dyDescent="0.2">
      <c r="A90" s="23"/>
      <c r="B90" s="27"/>
      <c r="C90" s="58"/>
      <c r="D90" s="27"/>
      <c r="E90" s="39"/>
      <c r="F90" s="32"/>
      <c r="G90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26" r:id="rId5" xr:uid="{42E9B146-0074-4142-AC9B-523C0CE469B7}"/>
    <hyperlink ref="C22" r:id="rId6" xr:uid="{CD60BDA4-E25D-469D-BA12-CA6EA9348FF8}"/>
    <hyperlink ref="C27" r:id="rId7" xr:uid="{D4B3C1F3-41E1-4B08-A96E-D9CEE1A925E2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40" zoomScaleNormal="140" workbookViewId="0">
      <selection sqref="A1:B1"/>
    </sheetView>
  </sheetViews>
  <sheetFormatPr defaultRowHeight="12.75" x14ac:dyDescent="0.2"/>
  <cols>
    <col min="1" max="1" width="16.42578125" style="90" customWidth="1"/>
    <col min="2" max="2" width="14.28515625" style="90" bestFit="1" customWidth="1"/>
    <col min="3" max="16384" width="9.140625" style="90"/>
  </cols>
  <sheetData>
    <row r="1" spans="1:2" ht="15" x14ac:dyDescent="0.25">
      <c r="A1" s="104" t="s">
        <v>68</v>
      </c>
      <c r="B1" s="105"/>
    </row>
    <row r="2" spans="1:2" x14ac:dyDescent="0.2">
      <c r="A2" s="90" t="s">
        <v>69</v>
      </c>
      <c r="B2" s="90" t="s">
        <v>70</v>
      </c>
    </row>
    <row r="4" spans="1:2" ht="15" x14ac:dyDescent="0.25">
      <c r="A4" s="104" t="s">
        <v>71</v>
      </c>
      <c r="B4" s="105"/>
    </row>
    <row r="5" spans="1:2" x14ac:dyDescent="0.2">
      <c r="A5" s="90" t="s">
        <v>72</v>
      </c>
      <c r="B5" s="90" t="s">
        <v>73</v>
      </c>
    </row>
    <row r="7" spans="1:2" ht="15" x14ac:dyDescent="0.25">
      <c r="A7" s="104" t="s">
        <v>74</v>
      </c>
      <c r="B7" s="105"/>
    </row>
    <row r="8" spans="1:2" x14ac:dyDescent="0.2">
      <c r="A8" s="90" t="s">
        <v>75</v>
      </c>
      <c r="B8" s="90" t="s">
        <v>76</v>
      </c>
    </row>
    <row r="9" spans="1:2" x14ac:dyDescent="0.2">
      <c r="A9" s="91" t="s">
        <v>77</v>
      </c>
      <c r="B9" s="90" t="s">
        <v>78</v>
      </c>
    </row>
    <row r="10" spans="1:2" x14ac:dyDescent="0.2">
      <c r="A10" s="90" t="s">
        <v>79</v>
      </c>
      <c r="B10" s="90" t="s">
        <v>80</v>
      </c>
    </row>
    <row r="11" spans="1:2" x14ac:dyDescent="0.2">
      <c r="A11" s="90" t="s">
        <v>81</v>
      </c>
      <c r="B11" s="90" t="s">
        <v>82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19"/>
  <sheetViews>
    <sheetView zoomScale="130" zoomScaleNormal="130" workbookViewId="0">
      <selection activeCell="A19" sqref="A19"/>
    </sheetView>
  </sheetViews>
  <sheetFormatPr defaultRowHeight="12.75" x14ac:dyDescent="0.2"/>
  <cols>
    <col min="1" max="1" width="9.140625" style="90"/>
    <col min="2" max="2" width="46.5703125" style="90" bestFit="1" customWidth="1"/>
    <col min="3" max="3" width="26.7109375" style="90" bestFit="1" customWidth="1"/>
    <col min="4" max="4" width="30" style="90" customWidth="1"/>
    <col min="5" max="16384" width="9.140625" style="90"/>
  </cols>
  <sheetData>
    <row r="1" spans="1:4" s="91" customFormat="1" ht="13.9" customHeight="1" x14ac:dyDescent="0.2">
      <c r="A1" s="106" t="s">
        <v>83</v>
      </c>
      <c r="B1" s="107"/>
      <c r="C1" s="107"/>
      <c r="D1" s="107"/>
    </row>
    <row r="2" spans="1:4" x14ac:dyDescent="0.2">
      <c r="A2" s="87" t="s">
        <v>84</v>
      </c>
      <c r="B2" s="90" t="s">
        <v>85</v>
      </c>
      <c r="C2" s="90" t="s">
        <v>86</v>
      </c>
      <c r="D2" s="93" t="s">
        <v>87</v>
      </c>
    </row>
    <row r="4" spans="1:4" s="91" customFormat="1" ht="13.9" customHeight="1" x14ac:dyDescent="0.2">
      <c r="A4" s="108" t="s">
        <v>88</v>
      </c>
      <c r="B4" s="109"/>
      <c r="C4" s="109"/>
      <c r="D4" s="109"/>
    </row>
    <row r="5" spans="1:4" x14ac:dyDescent="0.2">
      <c r="A5" s="87" t="s">
        <v>89</v>
      </c>
      <c r="B5" s="90" t="s">
        <v>90</v>
      </c>
      <c r="C5" s="90" t="s">
        <v>91</v>
      </c>
      <c r="D5" s="93" t="s">
        <v>87</v>
      </c>
    </row>
    <row r="7" spans="1:4" s="91" customFormat="1" ht="13.9" customHeight="1" x14ac:dyDescent="0.2">
      <c r="A7" s="106" t="s">
        <v>110</v>
      </c>
      <c r="B7" s="107"/>
      <c r="C7" s="107"/>
      <c r="D7" s="107"/>
    </row>
    <row r="8" spans="1:4" x14ac:dyDescent="0.2">
      <c r="A8" s="87" t="s">
        <v>112</v>
      </c>
      <c r="B8" s="90" t="s">
        <v>113</v>
      </c>
      <c r="C8" s="90" t="s">
        <v>111</v>
      </c>
      <c r="D8" s="93" t="s">
        <v>87</v>
      </c>
    </row>
    <row r="10" spans="1:4" s="91" customFormat="1" ht="13.9" customHeight="1" x14ac:dyDescent="0.2">
      <c r="A10" s="106" t="s">
        <v>92</v>
      </c>
      <c r="B10" s="107"/>
      <c r="C10" s="107"/>
      <c r="D10" s="107"/>
    </row>
    <row r="11" spans="1:4" x14ac:dyDescent="0.2">
      <c r="A11" s="87" t="s">
        <v>93</v>
      </c>
      <c r="B11" s="90" t="s">
        <v>94</v>
      </c>
      <c r="C11" s="90" t="s">
        <v>95</v>
      </c>
      <c r="D11" s="94" t="s">
        <v>96</v>
      </c>
    </row>
    <row r="12" spans="1:4" x14ac:dyDescent="0.2">
      <c r="A12" s="87" t="s">
        <v>126</v>
      </c>
      <c r="B12" s="90" t="s">
        <v>125</v>
      </c>
      <c r="C12" s="90" t="s">
        <v>127</v>
      </c>
      <c r="D12" s="93" t="s">
        <v>87</v>
      </c>
    </row>
    <row r="13" spans="1:4" ht="25.5" x14ac:dyDescent="0.2">
      <c r="A13" s="88" t="s">
        <v>122</v>
      </c>
      <c r="B13" s="97" t="s">
        <v>124</v>
      </c>
      <c r="C13" s="96" t="s">
        <v>123</v>
      </c>
      <c r="D13" s="96" t="s">
        <v>101</v>
      </c>
    </row>
    <row r="14" spans="1:4" x14ac:dyDescent="0.2">
      <c r="A14" s="87" t="s">
        <v>132</v>
      </c>
      <c r="B14" s="90" t="s">
        <v>130</v>
      </c>
      <c r="C14" s="90" t="s">
        <v>131</v>
      </c>
      <c r="D14" s="96" t="s">
        <v>101</v>
      </c>
    </row>
    <row r="16" spans="1:4" s="91" customFormat="1" ht="13.9" customHeight="1" x14ac:dyDescent="0.2">
      <c r="A16" s="108" t="s">
        <v>97</v>
      </c>
      <c r="B16" s="109"/>
      <c r="C16" s="109"/>
      <c r="D16" s="109"/>
    </row>
    <row r="17" spans="1:4" x14ac:dyDescent="0.2">
      <c r="A17" s="87" t="s">
        <v>98</v>
      </c>
      <c r="B17" s="90" t="s">
        <v>99</v>
      </c>
      <c r="C17" s="90" t="s">
        <v>100</v>
      </c>
      <c r="D17" s="93" t="s">
        <v>151</v>
      </c>
    </row>
    <row r="18" spans="1:4" ht="25.5" x14ac:dyDescent="0.2">
      <c r="A18" s="88" t="s">
        <v>129</v>
      </c>
      <c r="B18" s="97" t="s">
        <v>128</v>
      </c>
      <c r="C18" s="96" t="s">
        <v>156</v>
      </c>
      <c r="D18" s="96" t="s">
        <v>101</v>
      </c>
    </row>
    <row r="19" spans="1:4" x14ac:dyDescent="0.2">
      <c r="A19" s="87" t="s">
        <v>134</v>
      </c>
      <c r="B19" s="90" t="s">
        <v>133</v>
      </c>
      <c r="C19" s="90" t="s">
        <v>135</v>
      </c>
      <c r="D19" s="96" t="s">
        <v>101</v>
      </c>
    </row>
  </sheetData>
  <mergeCells count="5">
    <mergeCell ref="A1:D1"/>
    <mergeCell ref="A4:D4"/>
    <mergeCell ref="A10:D10"/>
    <mergeCell ref="A16:D16"/>
    <mergeCell ref="A7:D7"/>
  </mergeCells>
  <hyperlinks>
    <hyperlink ref="A11" r:id="rId1" xr:uid="{4BB481F1-73F8-4C3D-950F-D93E1C22BFB2}"/>
    <hyperlink ref="A2" r:id="rId2" xr:uid="{D681D219-543B-4126-8DBA-B528B328388F}"/>
    <hyperlink ref="A17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19" r:id="rId8" xr:uid="{C14B5973-5437-4596-BF8C-3EA088824D14}"/>
    <hyperlink ref="A13" r:id="rId9" xr:uid="{C23E860D-D36A-4C9D-8D8E-1B9DBE568A63}"/>
    <hyperlink ref="A18" r:id="rId10" xr:uid="{BA2A26DA-19FA-4F07-A081-1E36DD7A9F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11-25/0205r1</cp:keywords>
  <cp:lastModifiedBy>Edward Au</cp:lastModifiedBy>
  <cp:lastPrinted>2018-08-07T21:31:08Z</cp:lastPrinted>
  <dcterms:created xsi:type="dcterms:W3CDTF">2007-05-08T22:03:28Z</dcterms:created>
  <dcterms:modified xsi:type="dcterms:W3CDTF">2025-03-09T12:09:56Z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