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9-Waikoloa/"/>
    </mc:Choice>
  </mc:AlternateContent>
  <xr:revisionPtr revIDLastSave="0" documentId="13_ncr:1_{5EE074DC-FA89-8146-B354-E10D1116490B}" xr6:coauthVersionLast="47" xr6:coauthVersionMax="47" xr10:uidLastSave="{00000000-0000-0000-0000-000000000000}"/>
  <bookViews>
    <workbookView xWindow="4180" yWindow="2700" windowWidth="29900" windowHeight="18680" activeTab="2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<sst xmlns="http://schemas.openxmlformats.org/spreadsheetml/2006/main" count="201" uniqueCount="102">
  <si>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</si>
  <si>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</si>
  <si>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</si>
  <si>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</si>
  <si>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</si>
  <si>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</si>
  <si>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</si>
  <si>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</si>
  <si>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</si>
  <si>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</si>
  <si>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</si>
  <si>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</si>
  <si>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</si>
  <si>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</si>
  <si>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</si>
  <si>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</si>
  <si>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</si>
  <si>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</si>
  <si>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</si>
  <si>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</si>
  <si>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</si>
  <si>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</si>
  <si>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</si>
  <si>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</si>
  <si>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</si>
  <si>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</si>
  <si>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</si>
  <si>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</si>
  <si>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</si>
  <si>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</si>
  <si>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</si>
  <si>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</si>
  <si>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</si>
  <si>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</si>
  <si>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</si>
  <si>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</si>
  <si>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</si>
  <si>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</si>
  <si>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</si>
  <si>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</si>
  <si>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</si>
  <si>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</si>
  <si>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</si>
  <si>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</si>
  <si>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</si>
  <si>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</si>
  <si>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</si>
  <si>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</si>
  <si>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</si>
  <si>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</si>
  <si>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</si>
  <si>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</si>
  <si>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</si>
  <si>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</si>
  <si>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</si>
  <si>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</si>
  <si>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</si>
  <si>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</si>
  <si>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</si>
  <si>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</si>
  <si>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</si>
  <si>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</si>
  <si>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</si>
  <si>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</si>
  <si>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</si>
  <si>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</si>
  <si>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</si>
  <si>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</si>
  <si>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</si>
  <si>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</si>
  <si>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</si>
  <si>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</si>
  <si>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</si>
  <si>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</si>
  <si>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</si>
  <si>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</si>
  <si>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</si>
  <si>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</si>
  <si>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</si>
  <si>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</si>
  <si>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</si>
  <si>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</si>
  <si>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</si>
  <si>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</si>
  <si>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</si>
  <si>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</si>
  <si>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Bluetooth SG update</t>
  </si>
  <si>
    <t>Coex SC  Vice Chairs --  Manish Kumar (NXP) &amp; Sebastian Max (Ericsson GmbH)</t>
  </si>
  <si>
    <t>Waikoloa, HI, USA</t>
  </si>
  <si>
    <t>207th EEE 802.11 WIRELESS LOCAL AREA NETWORKS SESSION</t>
  </si>
  <si>
    <t>September 8-13, 2024</t>
  </si>
  <si>
    <t>September 2024</t>
  </si>
  <si>
    <t>September 2024 Coex SC Agenda</t>
  </si>
  <si>
    <t>11-24/1313r0</t>
  </si>
  <si>
    <t>Tuesday 2024-09-10 - 08:00h -- 10:00h</t>
  </si>
  <si>
    <t>Tuesday 2024-09-10 - 19:30h -- 21:30h  (Joint session with 802.15ab)</t>
  </si>
  <si>
    <t>Thursday 2024-09-12 - 08:00h -- 10:00h</t>
  </si>
  <si>
    <t>11-24/1442</t>
  </si>
  <si>
    <t>11-24/1538</t>
  </si>
  <si>
    <t>11-24/1334</t>
  </si>
  <si>
    <t>R1</t>
  </si>
  <si>
    <t>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</si>
</sst>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49" fontId="19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802.11-24/1332r" &amp; Parameters!B8</f>
        <v>doc.: IEEE 802.11-24/1332r1</v>
      </c>
    </row>
    <row r="4" spans="1:9" ht="16" customHeight="1" x14ac:dyDescent="0.2">
      <c r="A4" s="2" t="s">
        <v>20</v>
      </c>
      <c r="B4" s="6" t="s">
        <v>91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92</v>
      </c>
    </row>
    <row r="8" spans="1:9" x14ac:dyDescent="0.2">
      <c r="A8" s="2" t="s">
        <v>32</v>
      </c>
      <c r="B8" s="7" t="str">
        <f>Parameters!$B$9</f>
        <v>2024-09-08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opLeftCell="A5" zoomScale="140" zoomScaleNormal="140" workbookViewId="0">
      <selection activeCell="I131" sqref="I131:I137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8" t="str">
        <f>Parameters!B1</f>
        <v>207th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Waikoloa, HI,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September 8-13,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87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3" t="s">
        <v>94</v>
      </c>
      <c r="B17" s="63"/>
      <c r="C17" s="63"/>
      <c r="D17" s="63"/>
      <c r="E17" s="63"/>
      <c r="F17" s="63"/>
      <c r="G17" s="63"/>
      <c r="H17" s="63"/>
      <c r="I17" s="63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0.33333333333333331</v>
      </c>
      <c r="G19" s="34">
        <v>0</v>
      </c>
      <c r="H19" s="33">
        <f>F19+TIME(0,G19,0)</f>
        <v>0.33333333333333331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0.33333333333333331</v>
      </c>
      <c r="G21" s="41">
        <v>1</v>
      </c>
      <c r="H21" s="40">
        <f>F21+TIME(0,G21,0)</f>
        <v>0.33402777777777776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0.33402777777777776</v>
      </c>
      <c r="G23" s="41">
        <v>1</v>
      </c>
      <c r="H23" s="40">
        <f>F23+TIME(0,G23,0)</f>
        <v>0.3347222222222222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11-24/1334</v>
      </c>
      <c r="E25" s="38" t="s">
        <v>4</v>
      </c>
      <c r="F25" s="40">
        <f>H23</f>
        <v>0.3347222222222222</v>
      </c>
      <c r="G25" s="41">
        <v>3</v>
      </c>
      <c r="H25" s="40">
        <f>F25+TIME(0,G25,0)</f>
        <v>0.33680555555555552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11-24/1334</v>
      </c>
      <c r="E27" s="38" t="s">
        <v>4</v>
      </c>
      <c r="F27" s="40">
        <f>H25</f>
        <v>0.33680555555555552</v>
      </c>
      <c r="G27" s="41">
        <v>0</v>
      </c>
      <c r="H27" s="40">
        <f>F27+TIME(0,G27,0)</f>
        <v>0.33680555555555552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11-24/1313r0.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0.33680555555555552</v>
      </c>
      <c r="G29" s="41">
        <v>0</v>
      </c>
      <c r="H29" s="40">
        <f>F29+TIME(0,G29,0)</f>
        <v>0.33680555555555552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0.33680555555555552</v>
      </c>
      <c r="G31" s="41">
        <v>0</v>
      </c>
      <c r="H31" s="40">
        <f>F31+TIME(0,G31,0)</f>
        <v>0.33680555555555552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0.33680555555555552</v>
      </c>
      <c r="G33" s="34">
        <v>0</v>
      </c>
      <c r="H33" s="33">
        <f>F33+TIME(0,G33,0)</f>
        <v>0.33680555555555552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0.33680555555555552</v>
      </c>
      <c r="G35" s="41">
        <v>3</v>
      </c>
      <c r="H35" s="40">
        <f>F35+TIME(0,G35,0)</f>
        <v>0.33888888888888885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11-24/1334</v>
      </c>
      <c r="E37" s="38" t="s">
        <v>4</v>
      </c>
      <c r="F37" s="40">
        <f>H35</f>
        <v>0.33888888888888885</v>
      </c>
      <c r="G37" s="41">
        <v>1</v>
      </c>
      <c r="H37" s="40">
        <f>F37+TIME(0,G37,0)</f>
        <v>0.33958333333333329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0.33958333333333329</v>
      </c>
      <c r="G39" s="41">
        <v>0</v>
      </c>
      <c r="H39" s="40">
        <f>F39+TIME(0,G39,0)</f>
        <v>0.33958333333333329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0.33958333333333329</v>
      </c>
      <c r="G41" s="41">
        <v>0</v>
      </c>
      <c r="H41" s="40">
        <f>F41+TIME(0,G41,0)</f>
        <v>0.33958333333333329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0.33958333333333329</v>
      </c>
      <c r="G43" s="34">
        <v>0</v>
      </c>
      <c r="H43" s="33">
        <f>F43+TIME(0,G43,0)</f>
        <v>0.33958333333333329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11-24/1334</v>
      </c>
      <c r="E45" s="38" t="s">
        <v>53</v>
      </c>
      <c r="F45" s="40">
        <f>H43</f>
        <v>0.33958333333333329</v>
      </c>
      <c r="G45" s="41">
        <v>1</v>
      </c>
      <c r="H45" s="40">
        <f>F45+TIME(0,G45,0)</f>
        <v>0.34027777777777773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11-24/1334</v>
      </c>
      <c r="E47" s="38" t="s">
        <v>4</v>
      </c>
      <c r="F47" s="40">
        <f>H45</f>
        <v>0.34027777777777773</v>
      </c>
      <c r="G47" s="41">
        <v>1</v>
      </c>
      <c r="H47" s="40">
        <f>F47+TIME(0,G47,0)</f>
        <v>0.34097222222222218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0.34097222222222218</v>
      </c>
      <c r="G49" s="34">
        <v>0</v>
      </c>
      <c r="H49" s="33">
        <f>F49+TIME(0,G49,0)</f>
        <v>0.34097222222222218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57" t="s">
        <v>86</v>
      </c>
      <c r="D51" s="38" t="s">
        <v>97</v>
      </c>
      <c r="E51" s="38" t="s">
        <v>75</v>
      </c>
      <c r="F51" s="40">
        <f>H49</f>
        <v>0.34097222222222218</v>
      </c>
      <c r="G51" s="41">
        <v>10</v>
      </c>
      <c r="H51" s="40">
        <f>F51+TIME(0,G51,0)</f>
        <v>0.3479166666666666</v>
      </c>
      <c r="I51" s="42" t="s">
        <v>100</v>
      </c>
      <c r="J51" s="30"/>
    </row>
    <row r="52" spans="1:10" ht="16" x14ac:dyDescent="0.2">
      <c r="A52" s="36"/>
      <c r="B52" s="22"/>
      <c r="C52" s="58"/>
      <c r="D52" s="58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57" t="s">
        <v>85</v>
      </c>
      <c r="D53" s="38" t="s">
        <v>98</v>
      </c>
      <c r="E53" s="38" t="s">
        <v>77</v>
      </c>
      <c r="F53" s="40">
        <f>H51</f>
        <v>0.3479166666666666</v>
      </c>
      <c r="G53" s="41">
        <v>10</v>
      </c>
      <c r="H53" s="40">
        <f>F53+TIME(0,G53,0)</f>
        <v>0.35486111111111102</v>
      </c>
      <c r="I53" s="42" t="s">
        <v>100</v>
      </c>
      <c r="J53" s="30"/>
    </row>
    <row r="54" spans="1:10" ht="16" x14ac:dyDescent="0.15">
      <c r="A54" s="36"/>
      <c r="B54" s="22"/>
      <c r="C54" s="59"/>
      <c r="D54" s="59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57"/>
      <c r="D55" s="57"/>
      <c r="E55" s="38"/>
      <c r="F55" s="40">
        <f>H53</f>
        <v>0.35486111111111102</v>
      </c>
      <c r="G55" s="41">
        <v>0</v>
      </c>
      <c r="H55" s="40">
        <f>F55+TIME(0,G55,0)</f>
        <v>0.35486111111111102</v>
      </c>
      <c r="I55" s="42"/>
      <c r="J55" s="30"/>
    </row>
    <row r="56" spans="1:10" ht="16" x14ac:dyDescent="0.15">
      <c r="A56" s="36"/>
      <c r="B56" s="22"/>
      <c r="C56" s="59"/>
      <c r="D56" s="59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66</v>
      </c>
      <c r="C57" s="57"/>
      <c r="D57" s="57"/>
      <c r="E57" s="38"/>
      <c r="F57" s="40">
        <f>H55</f>
        <v>0.35486111111111102</v>
      </c>
      <c r="G57" s="41">
        <v>0</v>
      </c>
      <c r="H57" s="40">
        <f>F57+TIME(0,G57,0)</f>
        <v>0.35486111111111102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0.35486111111111102</v>
      </c>
      <c r="G59" s="41">
        <v>0</v>
      </c>
      <c r="H59" s="40">
        <f>F59+TIME(0,G59,0)</f>
        <v>0.35486111111111102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0.35486111111111102</v>
      </c>
      <c r="G61" s="41">
        <v>0</v>
      </c>
      <c r="H61" s="40">
        <f>F61+TIME(0,G61,0)</f>
        <v>0.35486111111111102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0.35486111111111102</v>
      </c>
      <c r="G63" s="41">
        <v>0</v>
      </c>
      <c r="H63" s="40">
        <f>F63+TIME(0,G63,0)</f>
        <v>0.35486111111111102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0.35486111111111102</v>
      </c>
      <c r="G65" s="34">
        <v>0</v>
      </c>
      <c r="H65" s="33">
        <f>F65+TIME(0,G65,0)</f>
        <v>0.35486111111111102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89.000000000000171</v>
      </c>
      <c r="H66" s="51">
        <v>0.41666666666666669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3" t="s">
        <v>95</v>
      </c>
      <c r="B71" s="63"/>
      <c r="C71" s="63"/>
      <c r="D71" s="63"/>
      <c r="E71" s="63"/>
      <c r="F71" s="63"/>
      <c r="G71" s="63"/>
      <c r="H71" s="63"/>
      <c r="I71" s="63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11-24/1334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3" t="s">
        <v>96</v>
      </c>
      <c r="B113" s="63"/>
      <c r="C113" s="63"/>
      <c r="D113" s="63"/>
      <c r="E113" s="63"/>
      <c r="F113" s="63"/>
      <c r="G113" s="63"/>
      <c r="H113" s="63"/>
      <c r="I113" s="63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0.33333333333333331</v>
      </c>
      <c r="G115" s="34">
        <v>0</v>
      </c>
      <c r="H115" s="33">
        <f>F115+TIME(0,G115,0)</f>
        <v>0.33333333333333331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0.33333333333333331</v>
      </c>
      <c r="G117" s="41">
        <v>1</v>
      </c>
      <c r="H117" s="40">
        <f>F117+TIME(0,G117,0)</f>
        <v>0.33402777777777776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0.33402777777777776</v>
      </c>
      <c r="G119" s="41">
        <v>2</v>
      </c>
      <c r="H119" s="40">
        <f>F119+TIME(0,G119,0)</f>
        <v>0.33541666666666664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11-24/1334</v>
      </c>
      <c r="E121" s="38" t="s">
        <v>4</v>
      </c>
      <c r="F121" s="40">
        <f>H119</f>
        <v>0.33541666666666664</v>
      </c>
      <c r="G121" s="41">
        <v>2</v>
      </c>
      <c r="H121" s="40">
        <f>F121+TIME(0,G121,0)</f>
        <v>0.33680555555555552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0.33680555555555552</v>
      </c>
      <c r="G123" s="34">
        <v>0</v>
      </c>
      <c r="H123" s="33">
        <f>F123+TIME(0,G123,0)</f>
        <v>0.33680555555555552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0.33680555555555552</v>
      </c>
      <c r="G125" s="41">
        <v>1</v>
      </c>
      <c r="H125" s="40">
        <f>F125+TIME(0,G125,0)</f>
        <v>0.33749999999999997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0.33749999999999997</v>
      </c>
      <c r="G127" s="41">
        <v>1</v>
      </c>
      <c r="H127" s="40">
        <f>F127+TIME(0,G127,0)</f>
        <v>0.33819444444444441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0.33819444444444441</v>
      </c>
      <c r="G129" s="34">
        <v>0</v>
      </c>
      <c r="H129" s="33">
        <f>F129+TIME(0,G129,0)</f>
        <v>0.33819444444444441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0.33819444444444441</v>
      </c>
      <c r="G131" s="41">
        <v>0</v>
      </c>
      <c r="H131" s="40">
        <f>F131+TIME(0,G131,0)</f>
        <v>0.33819444444444441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0.33819444444444441</v>
      </c>
      <c r="G133" s="41">
        <v>0</v>
      </c>
      <c r="H133" s="40">
        <f>F133+TIME(0,G133,0)</f>
        <v>0.33819444444444441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0.33819444444444441</v>
      </c>
      <c r="G135" s="41">
        <v>0</v>
      </c>
      <c r="H135" s="40">
        <f>F135+TIME(0,G135,0)</f>
        <v>0.33819444444444441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0.33819444444444441</v>
      </c>
      <c r="G137" s="41">
        <v>0</v>
      </c>
      <c r="H137" s="40">
        <f>F137+TIME(0,G137,0)</f>
        <v>0.33819444444444441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0.33819444444444441</v>
      </c>
      <c r="G139" s="41">
        <v>0</v>
      </c>
      <c r="H139" s="40">
        <f>F139+TIME(0,G139,0)</f>
        <v>0.33819444444444441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0.33819444444444441</v>
      </c>
      <c r="G141" s="41">
        <v>0</v>
      </c>
      <c r="H141" s="40">
        <f>F141+TIME(0,G141,0)</f>
        <v>0.33819444444444441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0.33819444444444441</v>
      </c>
      <c r="G143" s="41">
        <v>0</v>
      </c>
      <c r="H143" s="40">
        <f>F143+TIME(0,G143,0)</f>
        <v>0.33819444444444441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0.33819444444444441</v>
      </c>
      <c r="G145" s="34">
        <v>0</v>
      </c>
      <c r="H145" s="33">
        <f>F145+TIME(0,G145,0)</f>
        <v>0.33819444444444441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11-24/1334</v>
      </c>
      <c r="E147" s="38" t="s">
        <v>5</v>
      </c>
      <c r="F147" s="40">
        <f>H145</f>
        <v>0.33819444444444441</v>
      </c>
      <c r="G147" s="41">
        <v>10</v>
      </c>
      <c r="H147" s="40">
        <f>F147+TIME(0,G147,0)</f>
        <v>0.34513888888888883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11-24/1334</v>
      </c>
      <c r="E149" s="38" t="s">
        <v>5</v>
      </c>
      <c r="F149" s="40">
        <f>H147</f>
        <v>0.34513888888888883</v>
      </c>
      <c r="G149" s="41">
        <v>3</v>
      </c>
      <c r="H149" s="40">
        <f>F149+TIME(0,G149,0)</f>
        <v>0.34722222222222215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0.34722222222222215</v>
      </c>
      <c r="G151" s="41">
        <v>0</v>
      </c>
      <c r="H151" s="40">
        <f>F151+TIME(0,G151,0)</f>
        <v>0.34722222222222215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0.34722222222222215</v>
      </c>
      <c r="G153" s="41">
        <v>0</v>
      </c>
      <c r="H153" s="40">
        <f>F153+TIME(0,G153,0)</f>
        <v>0.34722222222222215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0.34722222222222215</v>
      </c>
      <c r="G155" s="41">
        <v>0</v>
      </c>
      <c r="H155" s="40">
        <f>F155+TIME(0,G155,0)</f>
        <v>0.34722222222222215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0.34722222222222215</v>
      </c>
      <c r="G157" s="41">
        <v>0</v>
      </c>
      <c r="H157" s="40">
        <f>F157+TIME(0,G157,0)</f>
        <v>0.34722222222222215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0.34722222222222215</v>
      </c>
      <c r="G159" s="34">
        <v>0</v>
      </c>
      <c r="H159" s="33">
        <f>F159+TIME(0,G159,0)</f>
        <v>0.34722222222222215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0.34722222222222215</v>
      </c>
      <c r="G161" s="41">
        <v>0</v>
      </c>
      <c r="H161" s="40">
        <f>F161+TIME(0,G161,0)</f>
        <v>0.34722222222222215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0.34722222222222215</v>
      </c>
      <c r="G163" s="41">
        <v>0</v>
      </c>
      <c r="H163" s="40">
        <f>F163+TIME(0,G163,0)</f>
        <v>0.34722222222222215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0.34722222222222215</v>
      </c>
      <c r="G165" s="34">
        <v>0</v>
      </c>
      <c r="H165" s="33">
        <f>F165+TIME(0,G165,0)</f>
        <v>0.34722222222222215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6" x14ac:dyDescent="0.15">
      <c r="A167" s="37">
        <f>A165+0.01</f>
        <v>15.01</v>
      </c>
      <c r="B167" s="38"/>
      <c r="C167" s="38"/>
      <c r="D167" s="39"/>
      <c r="E167" s="38"/>
      <c r="F167" s="40">
        <f>H165</f>
        <v>0.34722222222222215</v>
      </c>
      <c r="G167" s="41">
        <v>0</v>
      </c>
      <c r="H167" s="40">
        <f>F167+TIME(0,G167,0)</f>
        <v>0.34722222222222215</v>
      </c>
      <c r="I167" s="42"/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0.34722222222222215</v>
      </c>
      <c r="G169" s="41">
        <v>0</v>
      </c>
      <c r="H169" s="40">
        <f>F169+TIME(0,G169,0)</f>
        <v>0.34722222222222215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0.34722222222222215</v>
      </c>
      <c r="G171" s="34">
        <v>0</v>
      </c>
      <c r="H171" s="33">
        <f>F171+TIME(0,G171,0)</f>
        <v>0.34722222222222215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0.34722222222222215</v>
      </c>
      <c r="G173" s="41">
        <v>0</v>
      </c>
      <c r="H173" s="40">
        <f>F173+TIME(0,G173,0)</f>
        <v>0.34722222222222215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100.00000000000013</v>
      </c>
      <c r="H174" s="51">
        <v>0.41666666666666669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89</v>
      </c>
    </row>
    <row r="2" spans="1:2" x14ac:dyDescent="0.15">
      <c r="A2" s="11" t="s">
        <v>35</v>
      </c>
      <c r="B2" s="11" t="s">
        <v>88</v>
      </c>
    </row>
    <row r="3" spans="1:2" ht="14" thickBot="1" x14ac:dyDescent="0.2">
      <c r="A3" s="11" t="s">
        <v>36</v>
      </c>
      <c r="B3" s="11" t="s">
        <v>90</v>
      </c>
    </row>
    <row r="4" spans="1:2" x14ac:dyDescent="0.15">
      <c r="A4" t="s">
        <v>37</v>
      </c>
      <c r="B4" s="12">
        <v>45543</v>
      </c>
    </row>
    <row r="5" spans="1:2" x14ac:dyDescent="0.15">
      <c r="A5" s="11" t="s">
        <v>38</v>
      </c>
      <c r="B5" s="13">
        <f>B4+1</f>
        <v>45544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45548</v>
      </c>
    </row>
    <row r="8" spans="1:2" x14ac:dyDescent="0.15">
      <c r="A8" s="15" t="s">
        <v>41</v>
      </c>
      <c r="B8" s="15">
        <v>1</v>
      </c>
    </row>
    <row r="9" spans="1:2" ht="16" x14ac:dyDescent="0.2">
      <c r="A9" s="15" t="s">
        <v>42</v>
      </c>
      <c r="B9" s="60" t="s">
        <v>101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99</v>
      </c>
    </row>
    <row r="15" spans="1:2" x14ac:dyDescent="0.15">
      <c r="A15" t="s">
        <v>0</v>
      </c>
      <c r="B15" s="11" t="s">
        <v>93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2024-09-08T09:21:54Z</dcterms:modified>
  <cp:category/>
</cp:coreProperties>
</file>