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212" documentId="8_{326A6B6D-7853-4F28-AA80-1A1E392A664E}" xr6:coauthVersionLast="47" xr6:coauthVersionMax="47" xr10:uidLastSave="{627273B2-4368-4F48-B502-53FE9F06B5BF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<sst xmlns="http://schemas.openxmlformats.org/spreadsheetml/2006/main" count="222" uniqueCount="151">
  <si>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</si>
  <si>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</si>
  <si>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</si>
  <si>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</si>
  <si>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</si>
  <si>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</si>
  <si>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</si>
  <si>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</si>
  <si>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</si>
  <si>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</si>
  <si>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</si>
  <si>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</si>
  <si>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</si>
  <si>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</si>
  <si>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</si>
  <si>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</si>
  <si>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</si>
  <si>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</si>
  <si>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</si>
  <si>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</si>
  <si>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</si>
  <si>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</si>
  <si>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</si>
  <si>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</si>
  <si>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</si>
  <si>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</si>
  <si>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</si>
  <si>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</si>
  <si>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</si>
  <si>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</si>
  <si>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</si>
  <si>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</si>
  <si>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</si>
  <si>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</si>
  <si>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</si>
  <si>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</si>
  <si>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</si>
  <si>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</si>
  <si>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</si>
  <si>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</si>
  <si>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</si>
  <si>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</si>
  <si>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</si>
  <si>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</si>
  <si>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</si>
  <si>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</si>
  <si>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</si>
  <si>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</si>
  <si>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</si>
  <si>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</si>
  <si>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</si>
  <si>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</si>
  <si>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</si>
  <si>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</si>
  <si>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</si>
  <si>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</si>
  <si>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</si>
  <si>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</si>
  <si>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</si>
  <si>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</si>
  <si>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</si>
  <si>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</si>
  <si>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</si>
  <si>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</si>
  <si>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</si>
  <si>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</si>
  <si>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</si>
  <si>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</si>
  <si>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</si>
  <si>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</si>
  <si>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</si>
  <si>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</si>
  <si>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</si>
  <si>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</si>
  <si>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</si>
  <si>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</si>
  <si>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</si>
  <si>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</si>
  <si>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</si>
  <si>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</si>
  <si>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</si>
  <si>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</si>
  <si>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</si>
  <si>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</si>
  <si>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</si>
  <si>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</si>
  <si>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</si>
  <si>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</si>
  <si>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</si>
  <si>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</si>
  <si>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</si>
  <si>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</si>
  <si>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</si>
  <si>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</si>
  <si>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</si>
  <si>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</si>
  <si>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</si>
  <si>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</si>
  <si>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</si>
  <si>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</si>
  <si>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</si>
  <si>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</si>
  <si>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</si>
  <si>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</si>
  <si>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</si>
  <si>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</si>
  <si>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</si>
  <si>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</si>
  <si>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</si>
  <si>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</si>
  <si>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</si>
  <si>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</si>
  <si>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</si>
  <si>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</si>
  <si>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</si>
  <si>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</si>
  <si>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</si>
  <si>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</si>
  <si>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</si>
  <si>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1009, 1534, 1996, 2239, 1101, 1282, 1496, 1560, 1103, 1548, 1549, 2109, 1105, 1106, 1428, 1429,1550, 1551, 1863</t>
  </si>
  <si>
    <t>23/0474r2</t>
  </si>
  <si>
    <t>0625r1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</si>
  <si>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</si>
  <si>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</si>
  <si>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</si>
  <si>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</si>
  <si>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</si>
  <si>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May 2023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</si>
  <si>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</si>
  <si>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</si>
  <si>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</si>
  <si>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</si>
  <si>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doc.: IEEE 802.11-23/0470r7</t>
  </si>
  <si>
    <t>23/0642r3</t>
  </si>
  <si>
    <t xml:space="preserve">1030, 1121, 1122, 1123, 1127, 1128, 2096, 1130, 1348, 1349, 1450, 1504, 1601, 1721, 1722, 1724, 1726, 1727, 1760, 1761, 2251, 1999, 2025, 1773, 1895, 1896, 1897, 2026, 2199, 1898, 2024, 2027, 2150, 2196, 2152, 2153, 2252 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</si>
  <si>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</si>
  <si>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</si>
  <si>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</si>
  <si>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</si>
  <si>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</si>
  <si>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</si>
  <si>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23/0674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</si>
  <si>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</si>
  <si>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</si>
  <si>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</si>
  <si>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</si>
  <si>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</si>
  <si>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</si>
  <si>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23/0529r0</t>
  </si>
  <si>
    <t>1210, 1415, 1416, 1417, 1418, 1419, 1879</t>
  </si>
  <si>
    <t>05/09/2023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</si>
</sst>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1" fillId="0" borderId="0" xfId="0" applyFont="1"/>
    <xf numFmtId="49" fontId="6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/>
    </xf>
    <xf numFmtId="49" fontId="11" fillId="0" borderId="0" xfId="0" applyNumberFormat="1" applyFont="1"/>
    <xf numFmtId="14" fontId="0" fillId="0" borderId="0" xfId="0" applyNumberFormat="1"/>
    <xf numFmtId="0" fontId="0" fillId="2" borderId="0" xfId="0" applyFill="1"/>
    <xf numFmtId="0" fontId="6" fillId="2" borderId="0" xfId="0" applyFont="1" applyFill="1"/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132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127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7" t="s">
        <v>150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3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240</v>
      </c>
    </row>
    <row r="2" spans="1:9" ht="30" x14ac:dyDescent="0.25">
      <c r="A2" s="26">
        <v>45034</v>
      </c>
      <c r="B2" s="15" t="s">
        <v>104</v>
      </c>
      <c r="C2" s="15" t="s">
        <v>105</v>
      </c>
      <c r="D2" s="20" t="s">
        <v>103</v>
      </c>
      <c r="E2" s="15">
        <v>12</v>
      </c>
      <c r="F2" s="15"/>
      <c r="G2" s="15"/>
      <c r="H2" s="15"/>
      <c r="I2" s="15"/>
    </row>
    <row r="3" spans="1:9" ht="30" x14ac:dyDescent="0.25">
      <c r="A3" s="26">
        <v>45034</v>
      </c>
      <c r="B3" s="15" t="s">
        <v>104</v>
      </c>
      <c r="C3" s="15" t="s">
        <v>108</v>
      </c>
      <c r="D3" s="17" t="s">
        <v>109</v>
      </c>
      <c r="E3" s="15">
        <v>15</v>
      </c>
      <c r="F3" s="15"/>
      <c r="G3" s="15"/>
      <c r="H3" s="15"/>
      <c r="I3" s="15"/>
    </row>
    <row r="4" spans="1:9" ht="18" customHeight="1" x14ac:dyDescent="0.25">
      <c r="A4" s="26">
        <v>45036</v>
      </c>
      <c r="B4" s="15" t="s">
        <v>104</v>
      </c>
      <c r="C4" s="15" t="s">
        <v>106</v>
      </c>
      <c r="D4" s="15" t="s">
        <v>107</v>
      </c>
      <c r="E4" s="15">
        <v>2</v>
      </c>
      <c r="F4" s="15"/>
      <c r="G4" s="15"/>
      <c r="H4" s="15"/>
      <c r="I4" s="15"/>
    </row>
    <row r="5" spans="1:9" ht="15" customHeight="1" x14ac:dyDescent="0.25">
      <c r="A5" s="26">
        <v>45036</v>
      </c>
      <c r="B5" s="15" t="s">
        <v>82</v>
      </c>
      <c r="C5" s="15" t="s">
        <v>110</v>
      </c>
      <c r="D5" s="15" t="s">
        <v>111</v>
      </c>
      <c r="E5" s="15">
        <v>5</v>
      </c>
      <c r="F5" s="15"/>
      <c r="G5" s="15"/>
      <c r="H5" s="15"/>
      <c r="I5" s="15"/>
    </row>
    <row r="6" spans="1:9" ht="30" x14ac:dyDescent="0.25">
      <c r="A6" s="26">
        <v>45036</v>
      </c>
      <c r="B6" s="15" t="s">
        <v>65</v>
      </c>
      <c r="C6" s="15" t="s">
        <v>130</v>
      </c>
      <c r="D6" s="17" t="s">
        <v>112</v>
      </c>
      <c r="E6" s="15">
        <v>14</v>
      </c>
      <c r="F6" s="15"/>
      <c r="G6" s="27"/>
      <c r="H6" s="15"/>
      <c r="I6" s="15"/>
    </row>
    <row r="7" spans="1:9" x14ac:dyDescent="0.25">
      <c r="A7" s="26">
        <v>45040</v>
      </c>
      <c r="B7" s="15" t="s">
        <v>79</v>
      </c>
      <c r="C7" s="15" t="s">
        <v>115</v>
      </c>
      <c r="D7" s="15" t="s">
        <v>116</v>
      </c>
      <c r="E7" s="15">
        <v>8</v>
      </c>
      <c r="F7" s="15"/>
      <c r="G7" s="15"/>
      <c r="H7" s="15"/>
      <c r="I7" s="15"/>
    </row>
    <row r="8" spans="1:9" x14ac:dyDescent="0.25">
      <c r="A8" s="26">
        <v>45040</v>
      </c>
      <c r="B8" s="15" t="s">
        <v>104</v>
      </c>
      <c r="C8" s="15" t="s">
        <v>117</v>
      </c>
      <c r="D8" s="15" t="s">
        <v>118</v>
      </c>
      <c r="E8" s="15">
        <v>4</v>
      </c>
      <c r="F8" s="15"/>
      <c r="G8" s="15"/>
      <c r="H8" s="15"/>
      <c r="I8" s="15"/>
    </row>
    <row r="9" spans="1:9" ht="30" x14ac:dyDescent="0.25">
      <c r="A9" s="26">
        <v>45040</v>
      </c>
      <c r="B9" s="15" t="s">
        <v>73</v>
      </c>
      <c r="C9" s="15" t="s">
        <v>120</v>
      </c>
      <c r="D9" s="17" t="s">
        <v>119</v>
      </c>
      <c r="E9" s="15">
        <v>19</v>
      </c>
      <c r="F9" s="15"/>
      <c r="G9" s="15"/>
      <c r="H9" s="15"/>
      <c r="I9" s="15"/>
    </row>
    <row r="10" spans="1:9" ht="30" x14ac:dyDescent="0.25">
      <c r="A10" s="26">
        <v>45041</v>
      </c>
      <c r="B10" s="15" t="s">
        <v>21</v>
      </c>
      <c r="C10" s="15" t="s">
        <v>131</v>
      </c>
      <c r="D10" s="17" t="s">
        <v>122</v>
      </c>
      <c r="E10" s="15">
        <v>19</v>
      </c>
      <c r="F10" s="15"/>
      <c r="I10" s="15"/>
    </row>
    <row r="11" spans="1:9" ht="45" x14ac:dyDescent="0.25">
      <c r="A11" s="26">
        <v>45041</v>
      </c>
      <c r="B11" s="15" t="s">
        <v>34</v>
      </c>
      <c r="C11" s="15" t="s">
        <v>124</v>
      </c>
      <c r="D11" s="17" t="s">
        <v>123</v>
      </c>
      <c r="E11" s="15">
        <v>24</v>
      </c>
      <c r="F11" s="15"/>
      <c r="H11" s="15"/>
      <c r="I11" s="15"/>
    </row>
    <row r="12" spans="1:9" ht="30" x14ac:dyDescent="0.25">
      <c r="A12" s="26">
        <v>45041</v>
      </c>
      <c r="B12" s="15" t="s">
        <v>54</v>
      </c>
      <c r="C12" s="15" t="s">
        <v>125</v>
      </c>
      <c r="D12" s="20" t="s">
        <v>126</v>
      </c>
      <c r="E12" s="15">
        <v>11</v>
      </c>
      <c r="F12" s="15"/>
      <c r="H12" s="15"/>
      <c r="I12" s="15"/>
    </row>
    <row r="13" spans="1:9" ht="45" x14ac:dyDescent="0.25">
      <c r="A13" s="34">
        <v>45050</v>
      </c>
      <c r="B13" t="s">
        <v>52</v>
      </c>
      <c r="C13" t="s">
        <v>128</v>
      </c>
      <c r="D13" s="12" t="s">
        <v>129</v>
      </c>
      <c r="E13">
        <v>26</v>
      </c>
      <c r="H13" s="15"/>
      <c r="I13" s="15"/>
    </row>
    <row r="14" spans="1:9" ht="60" x14ac:dyDescent="0.25">
      <c r="A14" s="26">
        <v>45054</v>
      </c>
      <c r="B14" s="15" t="s">
        <v>52</v>
      </c>
      <c r="C14" s="15" t="s">
        <v>133</v>
      </c>
      <c r="D14" s="17" t="s">
        <v>134</v>
      </c>
      <c r="E14" s="15">
        <v>37</v>
      </c>
      <c r="F14" s="15"/>
      <c r="G14" s="15"/>
      <c r="H14" s="15"/>
    </row>
    <row r="15" spans="1:9" x14ac:dyDescent="0.25">
      <c r="A15" s="26">
        <v>45054</v>
      </c>
      <c r="B15" s="15" t="s">
        <v>36</v>
      </c>
      <c r="C15" s="15" t="s">
        <v>136</v>
      </c>
      <c r="D15" s="15" t="s">
        <v>135</v>
      </c>
      <c r="E15" s="15">
        <v>9</v>
      </c>
      <c r="H15" s="15"/>
    </row>
    <row r="16" spans="1:9" x14ac:dyDescent="0.25">
      <c r="A16" s="26">
        <v>45054</v>
      </c>
      <c r="B16" s="15" t="s">
        <v>82</v>
      </c>
      <c r="C16" s="15" t="s">
        <v>138</v>
      </c>
      <c r="D16" s="15" t="s">
        <v>137</v>
      </c>
      <c r="E16" s="15">
        <v>2</v>
      </c>
      <c r="H16" s="15"/>
    </row>
    <row r="17" spans="1:9" x14ac:dyDescent="0.25">
      <c r="A17" s="26">
        <v>45054</v>
      </c>
      <c r="B17" s="15" t="s">
        <v>80</v>
      </c>
      <c r="C17" s="15" t="s">
        <v>139</v>
      </c>
      <c r="D17" s="15" t="s">
        <v>140</v>
      </c>
      <c r="E17" s="15">
        <v>2</v>
      </c>
      <c r="H17" s="15"/>
    </row>
    <row r="18" spans="1:9" x14ac:dyDescent="0.25">
      <c r="A18" s="26">
        <v>45054</v>
      </c>
      <c r="B18" s="15" t="s">
        <v>67</v>
      </c>
      <c r="C18" s="15" t="s">
        <v>141</v>
      </c>
      <c r="D18" s="15" t="s">
        <v>142</v>
      </c>
      <c r="E18" s="15">
        <v>7</v>
      </c>
      <c r="H18" s="15"/>
    </row>
    <row r="19" spans="1:9" x14ac:dyDescent="0.25">
      <c r="A19" s="26">
        <v>45054</v>
      </c>
      <c r="B19" s="15" t="s">
        <v>33</v>
      </c>
      <c r="C19" s="15" t="s">
        <v>143</v>
      </c>
      <c r="D19" s="19">
        <v>1758</v>
      </c>
      <c r="E19" s="15">
        <v>1</v>
      </c>
      <c r="H19" s="15"/>
    </row>
    <row r="20" spans="1:9" ht="30" x14ac:dyDescent="0.25">
      <c r="A20" s="26">
        <v>45055</v>
      </c>
      <c r="B20" s="15" t="s">
        <v>73</v>
      </c>
      <c r="C20" s="15" t="s">
        <v>144</v>
      </c>
      <c r="D20" s="17" t="s">
        <v>145</v>
      </c>
      <c r="E20" s="15">
        <v>14</v>
      </c>
      <c r="F20" s="15"/>
      <c r="H20" s="15"/>
      <c r="I20" s="15"/>
    </row>
    <row r="21" spans="1:9" x14ac:dyDescent="0.25">
      <c r="A21" s="26">
        <v>45055</v>
      </c>
      <c r="B21" s="15" t="s">
        <v>36</v>
      </c>
      <c r="C21" s="15" t="s">
        <v>146</v>
      </c>
      <c r="D21" s="15" t="s">
        <v>147</v>
      </c>
      <c r="E21" s="15">
        <v>2</v>
      </c>
      <c r="F21" s="15"/>
      <c r="H21" s="15"/>
      <c r="I21" s="15"/>
    </row>
    <row r="22" spans="1:9" x14ac:dyDescent="0.25">
      <c r="A22" s="26">
        <v>45055</v>
      </c>
      <c r="B22" s="15" t="s">
        <v>104</v>
      </c>
      <c r="C22" s="15" t="s">
        <v>148</v>
      </c>
      <c r="D22" s="15" t="s">
        <v>149</v>
      </c>
      <c r="E22" s="15">
        <v>7</v>
      </c>
      <c r="F22" s="15"/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8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8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274</v>
      </c>
    </row>
    <row r="2" spans="1:9" ht="14.45" customHeight="1" x14ac:dyDescent="0.25">
      <c r="A2" s="25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5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5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3"/>
      <c r="I4" s="14"/>
    </row>
    <row r="5" spans="1:9" ht="14.45" customHeight="1" x14ac:dyDescent="0.25">
      <c r="A5" s="16" t="s">
        <v>113</v>
      </c>
      <c r="B5" s="15" t="s">
        <v>33</v>
      </c>
      <c r="C5" s="15" t="s">
        <v>37</v>
      </c>
      <c r="D5" s="15">
        <v>270</v>
      </c>
      <c r="E5" s="19" t="s">
        <v>38</v>
      </c>
      <c r="F5" s="15">
        <v>9</v>
      </c>
      <c r="I5" s="14"/>
    </row>
    <row r="6" spans="1:9" ht="14.45" customHeight="1" x14ac:dyDescent="0.25">
      <c r="A6" s="16" t="s">
        <v>113</v>
      </c>
      <c r="B6" s="15" t="s">
        <v>33</v>
      </c>
      <c r="C6" s="15" t="s">
        <v>86</v>
      </c>
      <c r="D6" s="15">
        <v>271</v>
      </c>
      <c r="E6" s="19" t="s">
        <v>39</v>
      </c>
      <c r="F6" s="15">
        <v>4</v>
      </c>
      <c r="I6" s="14"/>
    </row>
    <row r="7" spans="1:9" ht="14.45" customHeight="1" x14ac:dyDescent="0.25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30">
        <v>5</v>
      </c>
      <c r="I7" s="14"/>
    </row>
    <row r="8" spans="1:9" x14ac:dyDescent="0.25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6.5" customHeight="1" x14ac:dyDescent="0.25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5" x14ac:dyDescent="0.25">
      <c r="A11" s="16" t="s">
        <v>113</v>
      </c>
      <c r="B11" s="15" t="s">
        <v>34</v>
      </c>
      <c r="C11" s="15" t="s">
        <v>92</v>
      </c>
      <c r="D11" s="15">
        <v>276</v>
      </c>
      <c r="E11" s="20" t="s">
        <v>93</v>
      </c>
      <c r="F11" s="15">
        <v>25</v>
      </c>
    </row>
    <row r="12" spans="1:9" x14ac:dyDescent="0.25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25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60" x14ac:dyDescent="0.25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25">
      <c r="A15" s="16" t="s">
        <v>113</v>
      </c>
      <c r="B15" s="15" t="s">
        <v>76</v>
      </c>
      <c r="C15" s="15" t="s">
        <v>99</v>
      </c>
      <c r="D15" s="15">
        <v>280</v>
      </c>
      <c r="E15" s="19">
        <v>1757</v>
      </c>
      <c r="F15" s="15">
        <v>1</v>
      </c>
    </row>
    <row r="16" spans="1:9" x14ac:dyDescent="0.25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25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x14ac:dyDescent="0.25">
      <c r="A18" s="26"/>
      <c r="B18" s="15"/>
      <c r="C18" s="15"/>
      <c r="D18" s="15"/>
      <c r="E18" s="15"/>
      <c r="F18" s="15"/>
      <c r="G18" s="15"/>
    </row>
    <row r="19" spans="1:8" x14ac:dyDescent="0.25">
      <c r="A19" s="16"/>
      <c r="B19" s="15"/>
      <c r="C19" s="17"/>
      <c r="D19" s="15"/>
      <c r="E19" s="15"/>
      <c r="F19" s="15"/>
    </row>
    <row r="20" spans="1:8" x14ac:dyDescent="0.25">
      <c r="A20" s="16"/>
      <c r="B20" s="15"/>
      <c r="C20" s="17"/>
      <c r="D20" s="15"/>
      <c r="E20" s="15"/>
      <c r="F20" s="15"/>
    </row>
    <row r="21" spans="1:8" ht="15.75" customHeight="1" x14ac:dyDescent="0.25">
      <c r="A21" s="16"/>
      <c r="B21" s="15"/>
      <c r="C21" s="17"/>
      <c r="D21" s="15"/>
      <c r="E21" s="18"/>
      <c r="F21" s="15"/>
    </row>
    <row r="22" spans="1:8" x14ac:dyDescent="0.25">
      <c r="A22" s="16"/>
      <c r="B22" s="15"/>
      <c r="C22" s="17"/>
      <c r="D22" s="15"/>
      <c r="E22" s="18"/>
      <c r="F22" s="15"/>
    </row>
    <row r="23" spans="1:8" x14ac:dyDescent="0.25">
      <c r="A23" s="16"/>
      <c r="B23" s="15"/>
      <c r="C23" s="17"/>
      <c r="D23" s="15"/>
      <c r="E23" s="17"/>
      <c r="F23" s="15"/>
    </row>
    <row r="24" spans="1:8" x14ac:dyDescent="0.25">
      <c r="A24" s="16"/>
      <c r="B24" s="15"/>
      <c r="C24" s="17"/>
      <c r="D24" s="15"/>
      <c r="E24" s="19"/>
      <c r="F24" s="15"/>
    </row>
    <row r="25" spans="1:8" x14ac:dyDescent="0.25">
      <c r="A25" s="16"/>
      <c r="B25" s="15"/>
      <c r="C25" s="15"/>
      <c r="D25" s="15"/>
      <c r="E25" s="15"/>
      <c r="F25" s="15"/>
    </row>
    <row r="26" spans="1:8" x14ac:dyDescent="0.25">
      <c r="A26" s="16"/>
      <c r="B26" s="15"/>
      <c r="C26" s="17"/>
      <c r="D26" s="15"/>
      <c r="E26" s="15"/>
      <c r="F26" s="15"/>
    </row>
    <row r="27" spans="1:8" x14ac:dyDescent="0.25">
      <c r="A27" s="16"/>
      <c r="B27" s="15"/>
      <c r="C27" s="15"/>
      <c r="D27" s="15"/>
      <c r="E27" s="17"/>
      <c r="F27" s="15"/>
    </row>
    <row r="28" spans="1:8" x14ac:dyDescent="0.25">
      <c r="A28" s="16"/>
      <c r="B28" s="15"/>
      <c r="C28" s="15"/>
      <c r="D28" s="15"/>
      <c r="E28" s="17"/>
      <c r="F28" s="15"/>
    </row>
    <row r="29" spans="1:8" x14ac:dyDescent="0.25">
      <c r="A29" s="16"/>
      <c r="B29" s="15"/>
      <c r="C29" s="17"/>
      <c r="D29" s="15"/>
      <c r="E29" s="15"/>
      <c r="F29" s="15"/>
    </row>
    <row r="30" spans="1:8" x14ac:dyDescent="0.25">
      <c r="A30" s="16"/>
      <c r="B30" s="15"/>
      <c r="C30" s="15"/>
      <c r="D30" s="15"/>
      <c r="E30" s="15"/>
      <c r="F30" s="15"/>
    </row>
    <row r="31" spans="1:8" x14ac:dyDescent="0.25">
      <c r="A31" s="16"/>
      <c r="B31" s="15"/>
      <c r="C31" s="15"/>
      <c r="D31" s="15"/>
      <c r="E31" s="15"/>
      <c r="F31" s="15"/>
      <c r="G31" s="15"/>
      <c r="H31" s="15"/>
    </row>
    <row r="32" spans="1:8" x14ac:dyDescent="0.25">
      <c r="A32" s="16"/>
      <c r="B32" s="15"/>
      <c r="C32" s="15"/>
      <c r="D32" s="15"/>
      <c r="E32" s="17"/>
      <c r="F32" s="15"/>
      <c r="G32" s="15"/>
      <c r="H32" s="15"/>
    </row>
    <row r="33" spans="1:8" x14ac:dyDescent="0.25">
      <c r="A33" s="16"/>
      <c r="B33" s="15"/>
      <c r="C33" s="15"/>
      <c r="D33" s="15"/>
      <c r="E33" s="15"/>
      <c r="F33" s="15"/>
      <c r="G33" s="15"/>
      <c r="H33" s="15"/>
    </row>
    <row r="34" spans="1:8" x14ac:dyDescent="0.25">
      <c r="A34" s="16"/>
      <c r="B34" s="15"/>
      <c r="C34" s="15"/>
      <c r="D34" s="15"/>
      <c r="E34" s="17"/>
      <c r="F34" s="15"/>
      <c r="G34" s="15"/>
      <c r="H34" s="15"/>
    </row>
    <row r="35" spans="1:8" x14ac:dyDescent="0.25">
      <c r="A35" s="16"/>
      <c r="B35" s="15"/>
      <c r="C35" s="15"/>
      <c r="D35" s="15"/>
      <c r="E35" s="17"/>
      <c r="F35" s="15"/>
      <c r="G35" s="15"/>
      <c r="H35" s="15"/>
    </row>
    <row r="36" spans="1:8" x14ac:dyDescent="0.25">
      <c r="A36" s="16"/>
      <c r="B36" s="15"/>
      <c r="C36" s="15"/>
      <c r="D36" s="15"/>
      <c r="E36" s="20"/>
      <c r="F36" s="15"/>
      <c r="G36" s="15"/>
      <c r="H36" s="15"/>
    </row>
    <row r="37" spans="1:8" x14ac:dyDescent="0.25">
      <c r="A37" s="16"/>
      <c r="B37" s="15"/>
      <c r="C37" s="15"/>
      <c r="D37" s="15"/>
      <c r="E37" s="17"/>
      <c r="F37" s="15"/>
      <c r="G37" s="15"/>
      <c r="H37" s="15"/>
    </row>
    <row r="38" spans="1:8" x14ac:dyDescent="0.25">
      <c r="A38" s="16"/>
      <c r="B38" s="15"/>
      <c r="C38" s="15"/>
      <c r="D38" s="15"/>
      <c r="E38" s="15"/>
      <c r="F38" s="15"/>
      <c r="G38" s="15"/>
      <c r="H38" s="15"/>
    </row>
    <row r="39" spans="1:8" x14ac:dyDescent="0.25">
      <c r="A39" s="16"/>
      <c r="B39" s="15"/>
      <c r="C39" s="15"/>
      <c r="D39" s="15"/>
      <c r="E39" s="15"/>
      <c r="F39" s="15"/>
      <c r="G39" s="15"/>
      <c r="H39" s="15"/>
    </row>
    <row r="40" spans="1:8" x14ac:dyDescent="0.25">
      <c r="A40" s="16"/>
      <c r="B40" s="15"/>
      <c r="C40" s="15"/>
      <c r="D40" s="15"/>
      <c r="E40" s="15"/>
      <c r="F40" s="15"/>
      <c r="G40" s="15"/>
      <c r="H40" s="15"/>
    </row>
    <row r="41" spans="1:8" x14ac:dyDescent="0.25">
      <c r="A41" s="24"/>
      <c r="B41" s="15"/>
      <c r="C41" s="15"/>
      <c r="D41" s="15"/>
      <c r="E41" s="15"/>
      <c r="F41" s="15"/>
    </row>
    <row r="42" spans="1:8" x14ac:dyDescent="0.25">
      <c r="A42" s="24"/>
      <c r="B42" s="15"/>
      <c r="C42" s="15"/>
      <c r="D42" s="15"/>
      <c r="E42" s="17"/>
      <c r="F42" s="15"/>
    </row>
    <row r="43" spans="1:8" x14ac:dyDescent="0.25">
      <c r="A43" s="24"/>
      <c r="B43" s="15"/>
      <c r="C43" s="15"/>
      <c r="D43" s="15"/>
      <c r="E43" s="15"/>
      <c r="F43" s="15"/>
    </row>
    <row r="44" spans="1:8" x14ac:dyDescent="0.25">
      <c r="A44" s="24"/>
      <c r="B44" s="15"/>
      <c r="C44" s="15"/>
      <c r="D44" s="15"/>
      <c r="E44" s="20"/>
      <c r="F44" s="15"/>
    </row>
    <row r="45" spans="1:8" x14ac:dyDescent="0.25">
      <c r="A45" s="24"/>
      <c r="B45" s="15"/>
      <c r="C45" s="15"/>
      <c r="D45" s="15"/>
      <c r="E45" s="15"/>
      <c r="F45" s="15"/>
    </row>
    <row r="46" spans="1:8" x14ac:dyDescent="0.25">
      <c r="A46" s="16"/>
      <c r="B46" s="15"/>
      <c r="C46" s="15"/>
      <c r="D46" s="15"/>
      <c r="E46" s="17"/>
      <c r="F46" s="15"/>
    </row>
    <row r="47" spans="1:8" x14ac:dyDescent="0.25">
      <c r="A47" s="16"/>
      <c r="B47" s="15"/>
      <c r="C47" s="15"/>
      <c r="D47" s="15"/>
      <c r="E47" s="17"/>
      <c r="F47" s="15"/>
    </row>
    <row r="48" spans="1:8" x14ac:dyDescent="0.25">
      <c r="A48" s="16"/>
      <c r="B48" s="15"/>
      <c r="C48" s="15"/>
      <c r="D48" s="15"/>
      <c r="E48" s="20"/>
      <c r="F48" s="15"/>
    </row>
    <row r="49" spans="1:8" x14ac:dyDescent="0.25">
      <c r="A49" s="16"/>
      <c r="B49" s="15"/>
      <c r="C49" s="15"/>
      <c r="D49" s="15"/>
      <c r="E49" s="17"/>
      <c r="F49" s="15"/>
    </row>
    <row r="50" spans="1:8" x14ac:dyDescent="0.25">
      <c r="A50" s="16"/>
      <c r="B50" s="15"/>
      <c r="C50" s="15"/>
      <c r="D50" s="15"/>
      <c r="E50" s="19"/>
      <c r="F50" s="15"/>
    </row>
    <row r="51" spans="1:8" x14ac:dyDescent="0.25">
      <c r="A51" s="16"/>
      <c r="B51" s="15"/>
      <c r="C51" s="15"/>
      <c r="D51" s="15"/>
      <c r="E51" s="15"/>
      <c r="F51" s="15"/>
      <c r="G51" s="21"/>
    </row>
    <row r="52" spans="1:8" x14ac:dyDescent="0.25">
      <c r="A52" s="16"/>
      <c r="B52" s="15"/>
      <c r="C52" s="15"/>
      <c r="D52" s="15"/>
      <c r="E52" s="15"/>
      <c r="F52" s="15"/>
      <c r="G52" s="21"/>
    </row>
    <row r="53" spans="1:8" x14ac:dyDescent="0.25">
      <c r="A53" s="16"/>
      <c r="B53" s="15"/>
      <c r="C53" s="15"/>
      <c r="D53" s="15"/>
      <c r="E53" s="15"/>
      <c r="F53" s="15"/>
    </row>
    <row r="54" spans="1:8" x14ac:dyDescent="0.25">
      <c r="A54" s="16"/>
      <c r="B54" s="15"/>
      <c r="C54" s="15"/>
      <c r="D54" s="15"/>
      <c r="E54" s="15"/>
      <c r="F54" s="15"/>
    </row>
    <row r="55" spans="1:8" x14ac:dyDescent="0.25">
      <c r="A55" s="16"/>
      <c r="B55" s="15"/>
      <c r="C55" s="15"/>
      <c r="D55" s="15"/>
      <c r="E55" s="17"/>
      <c r="F55" s="15"/>
    </row>
    <row r="56" spans="1:8" x14ac:dyDescent="0.25">
      <c r="A56" s="16"/>
      <c r="B56" s="15"/>
      <c r="C56" s="15"/>
      <c r="D56" s="15"/>
      <c r="E56" s="15"/>
      <c r="F56" s="15"/>
      <c r="G56" s="22"/>
      <c r="H56" s="22"/>
    </row>
    <row r="57" spans="1:8" x14ac:dyDescent="0.25">
      <c r="A57" s="16"/>
      <c r="B57" s="15"/>
      <c r="C57" s="19"/>
      <c r="D57" s="15"/>
      <c r="E57" s="15"/>
      <c r="F57" s="15"/>
      <c r="G57" s="22"/>
      <c r="H57" s="22"/>
    </row>
    <row r="58" spans="1:8" x14ac:dyDescent="0.25">
      <c r="A58" s="16"/>
      <c r="B58" s="15"/>
      <c r="C58" s="15"/>
      <c r="D58" s="15"/>
      <c r="E58" s="19"/>
      <c r="F58" s="15"/>
      <c r="G58" s="22"/>
      <c r="H58" s="22"/>
    </row>
    <row r="59" spans="1:8" x14ac:dyDescent="0.25">
      <c r="A59" s="16"/>
      <c r="B59" s="15"/>
      <c r="C59" s="15"/>
      <c r="D59" s="15"/>
      <c r="E59" s="17"/>
      <c r="F59" s="15"/>
      <c r="G59" s="22"/>
      <c r="H59" s="22"/>
    </row>
    <row r="60" spans="1:8" x14ac:dyDescent="0.25">
      <c r="A60" s="16"/>
      <c r="B60" s="15"/>
      <c r="C60" s="15"/>
      <c r="D60" s="15"/>
      <c r="E60" s="15"/>
      <c r="F60" s="15"/>
      <c r="G60" s="22"/>
      <c r="H60" s="22"/>
    </row>
    <row r="61" spans="1:8" x14ac:dyDescent="0.25">
      <c r="A61" s="16"/>
      <c r="B61" s="15"/>
      <c r="C61" s="15"/>
      <c r="D61" s="15"/>
      <c r="E61" s="15"/>
      <c r="F61" s="15"/>
      <c r="G61" s="22"/>
      <c r="H61" s="22"/>
    </row>
    <row r="62" spans="1:8" x14ac:dyDescent="0.25">
      <c r="A62" s="16"/>
      <c r="B62" s="15"/>
      <c r="C62" s="15"/>
      <c r="D62" s="15"/>
      <c r="E62" s="15"/>
      <c r="F62" s="15"/>
      <c r="G62" s="22"/>
      <c r="H62" s="22"/>
    </row>
    <row r="63" spans="1:8" x14ac:dyDescent="0.25">
      <c r="A63" s="16"/>
      <c r="B63" s="15"/>
      <c r="C63" s="15"/>
      <c r="D63" s="15"/>
      <c r="E63" s="15"/>
      <c r="F63" s="15"/>
      <c r="G63" s="22"/>
      <c r="H63" s="22"/>
    </row>
    <row r="64" spans="1:8" x14ac:dyDescent="0.25">
      <c r="A64" s="16"/>
      <c r="B64" s="15"/>
      <c r="C64" s="15"/>
      <c r="D64" s="15"/>
      <c r="E64" s="17"/>
      <c r="F64" s="15"/>
      <c r="G64" s="22"/>
      <c r="H64" s="22"/>
    </row>
    <row r="65" spans="1:9" x14ac:dyDescent="0.25">
      <c r="A65" s="16"/>
      <c r="B65" s="15"/>
      <c r="C65" s="15"/>
      <c r="D65" s="15"/>
      <c r="E65" s="15"/>
      <c r="F65" s="15"/>
      <c r="G65" s="22"/>
      <c r="H65" s="22"/>
    </row>
    <row r="66" spans="1:9" x14ac:dyDescent="0.25">
      <c r="A66" s="16"/>
      <c r="B66" s="15"/>
      <c r="C66" s="15"/>
      <c r="D66" s="15"/>
      <c r="E66" s="17"/>
      <c r="F66" s="15"/>
      <c r="G66" s="22"/>
      <c r="H66" s="22"/>
    </row>
    <row r="67" spans="1:9" x14ac:dyDescent="0.25">
      <c r="A67" s="16"/>
      <c r="B67" s="15"/>
      <c r="C67" s="15"/>
      <c r="D67" s="15"/>
      <c r="E67" s="17"/>
      <c r="F67" s="15"/>
      <c r="G67" s="22"/>
      <c r="H67" s="22"/>
    </row>
    <row r="68" spans="1:9" x14ac:dyDescent="0.25">
      <c r="A68" s="16"/>
      <c r="B68" s="15"/>
      <c r="C68" s="15"/>
      <c r="D68" s="15"/>
      <c r="E68" s="19"/>
      <c r="F68" s="15"/>
      <c r="G68" s="22"/>
      <c r="H68" s="22"/>
    </row>
    <row r="69" spans="1:9" x14ac:dyDescent="0.25">
      <c r="A69" s="16"/>
      <c r="B69" s="15"/>
      <c r="C69" s="15"/>
      <c r="D69" s="15"/>
      <c r="E69" s="19"/>
      <c r="F69" s="15"/>
      <c r="G69" s="22"/>
      <c r="H69" s="22"/>
    </row>
    <row r="70" spans="1:9" x14ac:dyDescent="0.25">
      <c r="A70" s="16"/>
      <c r="B70" s="15"/>
      <c r="C70" s="15"/>
      <c r="D70" s="15"/>
      <c r="E70" s="17"/>
      <c r="F70" s="15"/>
      <c r="G70" s="22"/>
      <c r="H70" s="22"/>
    </row>
    <row r="71" spans="1:9" x14ac:dyDescent="0.25">
      <c r="A71" s="16"/>
      <c r="B71" s="15"/>
      <c r="C71" s="15"/>
      <c r="D71" s="15"/>
      <c r="E71" s="19"/>
      <c r="F71" s="15"/>
      <c r="G71" s="22"/>
      <c r="H71" s="22"/>
    </row>
    <row r="72" spans="1:9" x14ac:dyDescent="0.25">
      <c r="A72" s="16"/>
      <c r="B72" s="15"/>
      <c r="C72" s="15"/>
      <c r="D72" s="15"/>
      <c r="E72" s="15"/>
      <c r="F72" s="15"/>
      <c r="G72" s="22"/>
      <c r="H72" s="22"/>
    </row>
    <row r="73" spans="1:9" x14ac:dyDescent="0.25">
      <c r="A73" s="16"/>
      <c r="B73" s="15"/>
      <c r="C73" s="15"/>
      <c r="D73" s="15"/>
      <c r="E73" s="19"/>
      <c r="F73" s="15"/>
      <c r="G73" s="22"/>
      <c r="H73" s="22"/>
    </row>
    <row r="74" spans="1:9" x14ac:dyDescent="0.25">
      <c r="A74" s="16"/>
      <c r="B74" s="15"/>
      <c r="C74" s="15"/>
      <c r="D74" s="15"/>
      <c r="E74" s="15"/>
      <c r="F74" s="15"/>
      <c r="G74" s="22"/>
      <c r="H74" s="22"/>
    </row>
    <row r="75" spans="1:9" x14ac:dyDescent="0.25">
      <c r="A75" s="16"/>
      <c r="B75" s="15"/>
      <c r="C75" s="15"/>
      <c r="D75" s="15"/>
      <c r="E75" s="19"/>
      <c r="F75" s="15"/>
      <c r="G75" s="22"/>
      <c r="H75" s="22"/>
    </row>
    <row r="76" spans="1:9" x14ac:dyDescent="0.25">
      <c r="A76" s="16"/>
      <c r="B76" s="15"/>
      <c r="C76" s="15"/>
      <c r="D76" s="15"/>
      <c r="E76" s="15"/>
      <c r="F76" s="15"/>
      <c r="G76" s="22"/>
      <c r="H76" s="15"/>
    </row>
    <row r="77" spans="1:9" x14ac:dyDescent="0.25">
      <c r="A77" s="16"/>
      <c r="D77" s="15"/>
      <c r="F77" s="15"/>
      <c r="G77" s="22"/>
      <c r="H77" s="22"/>
    </row>
    <row r="78" spans="1:9" x14ac:dyDescent="0.25">
      <c r="A78" s="16"/>
      <c r="B78" s="15"/>
      <c r="C78" s="15"/>
      <c r="D78" s="15"/>
      <c r="E78" s="15"/>
      <c r="F78" s="15"/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4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6"/>
      <c r="B81" s="15"/>
      <c r="C81" s="15"/>
      <c r="D81" s="15"/>
      <c r="E81" s="19"/>
      <c r="F81" s="15"/>
      <c r="G81" s="15"/>
      <c r="H81" s="15"/>
      <c r="I81" s="15"/>
    </row>
    <row r="82" spans="1:11" x14ac:dyDescent="0.25">
      <c r="A82" s="26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6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6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8"/>
      <c r="B85" s="15"/>
      <c r="C85" s="15"/>
      <c r="D85" s="15"/>
      <c r="E85" s="17"/>
      <c r="F85" s="15"/>
      <c r="G85" s="22"/>
      <c r="I85" s="22"/>
      <c r="J85" s="22"/>
      <c r="K85" s="22"/>
    </row>
    <row r="86" spans="1:11" x14ac:dyDescent="0.25">
      <c r="A86" s="28"/>
      <c r="B86" s="15"/>
      <c r="C86" s="15"/>
      <c r="D86" s="15"/>
      <c r="E86" s="15"/>
      <c r="F86" s="15"/>
      <c r="G86" s="22"/>
      <c r="I86" s="22"/>
      <c r="J86" s="22"/>
      <c r="K86" s="22"/>
    </row>
    <row r="87" spans="1:11" x14ac:dyDescent="0.25">
      <c r="A87" s="28"/>
      <c r="B87" s="15"/>
      <c r="C87" s="15"/>
      <c r="D87" s="15"/>
      <c r="E87" s="19"/>
      <c r="F87" s="15"/>
      <c r="G87" s="22"/>
      <c r="I87" s="22"/>
      <c r="J87" s="22"/>
      <c r="K87" s="22"/>
    </row>
    <row r="88" spans="1:11" x14ac:dyDescent="0.25">
      <c r="A88" s="28"/>
      <c r="B88" s="15"/>
      <c r="C88" s="15"/>
      <c r="D88" s="15"/>
      <c r="E88" s="15"/>
      <c r="F88" s="15"/>
      <c r="G88" s="15"/>
      <c r="I88" s="22"/>
      <c r="J88" s="22"/>
      <c r="K88" s="22"/>
    </row>
    <row r="89" spans="1:11" x14ac:dyDescent="0.25">
      <c r="A89" s="28"/>
      <c r="B89" s="15"/>
      <c r="C89" s="15"/>
      <c r="D89" s="15"/>
      <c r="E89" s="17"/>
      <c r="F89" s="15"/>
      <c r="G89" s="22"/>
      <c r="I89" s="22"/>
      <c r="J89" s="22"/>
      <c r="K89" s="22"/>
    </row>
    <row r="90" spans="1:11" x14ac:dyDescent="0.25">
      <c r="A90" s="28"/>
      <c r="B90" s="15"/>
      <c r="C90" s="15"/>
      <c r="D90" s="15"/>
      <c r="E90" s="17"/>
      <c r="F90" s="15"/>
      <c r="G90" s="15"/>
      <c r="I90" s="22"/>
      <c r="J90" s="22"/>
      <c r="K90" s="22"/>
    </row>
    <row r="91" spans="1:11" x14ac:dyDescent="0.25">
      <c r="A91" s="28"/>
      <c r="B91" s="15"/>
      <c r="C91" s="15"/>
      <c r="D91" s="15"/>
      <c r="E91" s="19"/>
      <c r="F91" s="15"/>
      <c r="G91" s="15"/>
      <c r="I91" s="22"/>
      <c r="J91" s="22"/>
      <c r="K91" s="22"/>
    </row>
    <row r="92" spans="1:11" x14ac:dyDescent="0.25">
      <c r="A92" s="28"/>
      <c r="B92" s="15"/>
      <c r="C92" s="15"/>
      <c r="D92" s="15"/>
      <c r="E92" s="19"/>
      <c r="F92" s="15"/>
      <c r="G92" s="22"/>
      <c r="I92" s="22"/>
      <c r="J92" s="22"/>
      <c r="K92" s="22"/>
    </row>
    <row r="93" spans="1:11" x14ac:dyDescent="0.25">
      <c r="A93" s="28"/>
      <c r="B93" s="15"/>
      <c r="C93" s="15"/>
      <c r="D93" s="15"/>
      <c r="E93" s="19"/>
      <c r="F93" s="15"/>
      <c r="G93" s="22"/>
      <c r="I93" s="22"/>
      <c r="J93" s="27"/>
      <c r="K93" s="22"/>
    </row>
    <row r="94" spans="1:11" x14ac:dyDescent="0.25">
      <c r="A94" s="28"/>
      <c r="B94" s="15"/>
      <c r="C94" s="15"/>
      <c r="D94" s="15"/>
      <c r="E94" s="17"/>
      <c r="F94" s="15"/>
      <c r="G94" s="22"/>
      <c r="I94" s="22"/>
      <c r="J94" s="22"/>
      <c r="K94" s="22"/>
    </row>
    <row r="95" spans="1:11" x14ac:dyDescent="0.25">
      <c r="A95" s="28"/>
      <c r="B95" s="15"/>
      <c r="C95" s="15"/>
      <c r="D95" s="15"/>
      <c r="E95" s="17"/>
      <c r="F95" s="15"/>
      <c r="G95" s="22"/>
      <c r="K95" s="22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9"/>
      <c r="F97" s="15"/>
      <c r="G97" s="15"/>
    </row>
    <row r="98" spans="1:8" x14ac:dyDescent="0.25">
      <c r="A98" s="16"/>
      <c r="B98" s="15"/>
      <c r="C98" s="15"/>
      <c r="D98" s="15"/>
      <c r="E98" s="19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9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9"/>
      <c r="F110" s="15"/>
      <c r="G110" s="15"/>
      <c r="H110" s="15"/>
    </row>
    <row r="111" spans="1:8" x14ac:dyDescent="0.25">
      <c r="A111" s="26"/>
      <c r="B111" s="15"/>
      <c r="C111" s="15"/>
      <c r="D111" s="15"/>
      <c r="E111" s="15"/>
      <c r="F111" s="15"/>
    </row>
    <row r="112" spans="1:8" x14ac:dyDescent="0.25">
      <c r="A112" s="26"/>
      <c r="B112" s="15"/>
      <c r="C112" s="15"/>
      <c r="D112" s="15"/>
      <c r="E112" s="19"/>
      <c r="F112" s="15"/>
    </row>
    <row r="113" spans="1:9" x14ac:dyDescent="0.25">
      <c r="A113" s="26"/>
      <c r="B113" s="15"/>
      <c r="C113" s="15"/>
      <c r="D113" s="15"/>
      <c r="E113" s="15"/>
      <c r="F113" s="15"/>
    </row>
    <row r="114" spans="1:9" x14ac:dyDescent="0.25">
      <c r="A114" s="26"/>
      <c r="B114" s="15"/>
      <c r="C114" s="15"/>
      <c r="D114" s="15"/>
      <c r="E114" s="15"/>
      <c r="F114" s="15"/>
    </row>
    <row r="115" spans="1:9" x14ac:dyDescent="0.25">
      <c r="A115" s="26"/>
      <c r="B115" s="15"/>
      <c r="C115" s="15"/>
      <c r="D115" s="15"/>
      <c r="E115" s="15"/>
      <c r="F115" s="15"/>
      <c r="H115" s="15"/>
    </row>
    <row r="116" spans="1:9" x14ac:dyDescent="0.25">
      <c r="A116" s="26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6"/>
      <c r="B117" s="15"/>
      <c r="C117" s="15"/>
      <c r="D117" s="15"/>
      <c r="E117" s="19"/>
      <c r="F117" s="15"/>
      <c r="G117" s="15"/>
      <c r="H117" s="15"/>
      <c r="I117" s="15"/>
    </row>
    <row r="118" spans="1:9" ht="46.15" customHeight="1" x14ac:dyDescent="0.25">
      <c r="A118" s="26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6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9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9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9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9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6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6"/>
      <c r="B132" s="15"/>
      <c r="C132" s="15"/>
      <c r="D132" s="15"/>
      <c r="E132" s="19"/>
      <c r="F132" s="15"/>
      <c r="G132" s="15"/>
      <c r="H132" s="15"/>
      <c r="I132" s="15"/>
    </row>
    <row r="133" spans="1:9" x14ac:dyDescent="0.25">
      <c r="A133" s="26"/>
      <c r="B133" s="15"/>
      <c r="C133" s="15"/>
      <c r="D133" s="15"/>
      <c r="E133" s="19"/>
      <c r="F133" s="15"/>
      <c r="G133" s="15"/>
      <c r="H133" s="15"/>
      <c r="I133" s="15"/>
    </row>
    <row r="134" spans="1:9" x14ac:dyDescent="0.25">
      <c r="A134" s="26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2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6">
        <v>45040</v>
      </c>
      <c r="B2" s="15" t="s">
        <v>54</v>
      </c>
      <c r="C2" s="15" t="s">
        <v>121</v>
      </c>
      <c r="D2" s="15"/>
      <c r="E2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228</v>
      </c>
      <c r="D3" s="15">
        <v>24</v>
      </c>
      <c r="E3" s="15">
        <v>175</v>
      </c>
      <c r="F3" s="15">
        <f t="shared" ref="F3:F10" si="0">SUM(D3:E3)</f>
        <v>199</v>
      </c>
      <c r="G3" s="31"/>
      <c r="H3" t="s">
        <v>34</v>
      </c>
    </row>
    <row r="4" spans="2:8" x14ac:dyDescent="0.25">
      <c r="B4" s="2" t="s">
        <v>60</v>
      </c>
      <c r="C4" s="15">
        <v>292</v>
      </c>
      <c r="D4" s="15">
        <v>81</v>
      </c>
      <c r="E4" s="15">
        <v>44</v>
      </c>
      <c r="F4" s="15">
        <f t="shared" si="0"/>
        <v>125</v>
      </c>
      <c r="H4" t="s">
        <v>33</v>
      </c>
    </row>
    <row r="5" spans="2:8" x14ac:dyDescent="0.25">
      <c r="B5" s="2" t="s">
        <v>51</v>
      </c>
      <c r="C5" s="15">
        <v>224</v>
      </c>
      <c r="D5" s="15">
        <v>63</v>
      </c>
      <c r="E5" s="15">
        <v>7</v>
      </c>
      <c r="F5" s="15">
        <f t="shared" si="0"/>
        <v>70</v>
      </c>
      <c r="G5" s="31"/>
      <c r="H5" t="s">
        <v>52</v>
      </c>
    </row>
    <row r="6" spans="2:8" x14ac:dyDescent="0.25">
      <c r="B6" s="2" t="s">
        <v>61</v>
      </c>
      <c r="C6" s="15">
        <v>138</v>
      </c>
      <c r="D6" s="15">
        <v>15</v>
      </c>
      <c r="E6" s="15">
        <v>12</v>
      </c>
      <c r="F6" s="15">
        <f t="shared" si="0"/>
        <v>27</v>
      </c>
      <c r="G6" s="31"/>
      <c r="H6" t="s">
        <v>64</v>
      </c>
    </row>
    <row r="7" spans="2:8" x14ac:dyDescent="0.25">
      <c r="B7" s="1" t="s">
        <v>56</v>
      </c>
      <c r="C7" s="15">
        <v>67</v>
      </c>
      <c r="D7" s="15">
        <v>0</v>
      </c>
      <c r="E7" s="15">
        <v>0</v>
      </c>
      <c r="F7" s="15">
        <f t="shared" si="0"/>
        <v>0</v>
      </c>
      <c r="H7" t="s">
        <v>52</v>
      </c>
    </row>
    <row r="8" spans="2:8" x14ac:dyDescent="0.25">
      <c r="B8" s="1" t="s">
        <v>53</v>
      </c>
      <c r="C8" s="15">
        <v>82</v>
      </c>
      <c r="D8" s="15">
        <v>0</v>
      </c>
      <c r="E8" s="15">
        <v>0</v>
      </c>
      <c r="F8" s="15">
        <f t="shared" si="0"/>
        <v>0</v>
      </c>
      <c r="H8" t="s">
        <v>54</v>
      </c>
    </row>
    <row r="9" spans="2:8" x14ac:dyDescent="0.25">
      <c r="B9" s="1" t="s">
        <v>62</v>
      </c>
      <c r="C9" s="30">
        <v>202</v>
      </c>
      <c r="D9" s="30">
        <v>41</v>
      </c>
      <c r="E9" s="30">
        <v>32</v>
      </c>
      <c r="F9" s="15">
        <f t="shared" si="0"/>
        <v>73</v>
      </c>
      <c r="H9" t="s">
        <v>21</v>
      </c>
    </row>
    <row r="10" spans="2:8" x14ac:dyDescent="0.25">
      <c r="B10" s="1" t="s">
        <v>63</v>
      </c>
      <c r="C10" s="30">
        <v>69</v>
      </c>
      <c r="D10" s="30">
        <v>16</v>
      </c>
      <c r="E10" s="30">
        <v>4</v>
      </c>
      <c r="F10" s="15">
        <f t="shared" si="0"/>
        <v>20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240</v>
      </c>
      <c r="E11">
        <f>SUM(E3:E10)</f>
        <v>274</v>
      </c>
      <c r="F11" s="15">
        <f t="shared" ref="F11" si="1">D11+E11</f>
        <v>514</v>
      </c>
    </row>
    <row r="12" spans="2:8" x14ac:dyDescent="0.25">
      <c r="D12" s="11">
        <f>D11/C11</f>
        <v>0.18433179723502305</v>
      </c>
      <c r="E12" s="11">
        <f>E11/C11</f>
        <v>0.21044546850998463</v>
      </c>
      <c r="F12" s="11">
        <f>F11/C11</f>
        <v>0.39477726574500765</v>
      </c>
    </row>
    <row r="13" spans="2:8" x14ac:dyDescent="0.25">
      <c r="B13" s="1"/>
      <c r="C13" s="30"/>
      <c r="D13" s="30"/>
      <c r="E13" s="30"/>
      <c r="F13" s="15"/>
    </row>
    <row r="14" spans="2:8" x14ac:dyDescent="0.25">
      <c r="B14" s="1"/>
      <c r="C14" s="30"/>
      <c r="D14" s="30"/>
      <c r="E14" s="30"/>
      <c r="F14" s="15"/>
    </row>
    <row r="15" spans="2:8" x14ac:dyDescent="0.25">
      <c r="B15" s="1"/>
      <c r="C15" s="30"/>
      <c r="D15" s="30"/>
      <c r="E15" s="30"/>
      <c r="F15" s="15"/>
    </row>
    <row r="16" spans="2:8" x14ac:dyDescent="0.25">
      <c r="B16" s="1"/>
      <c r="C16" s="30"/>
      <c r="D16" s="30"/>
      <c r="E16" s="30"/>
      <c r="F16" s="15"/>
    </row>
    <row r="17" spans="2:6" x14ac:dyDescent="0.25">
      <c r="B17" s="1"/>
      <c r="C17" s="30"/>
      <c r="D17" s="30"/>
      <c r="E17" s="30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2" t="s">
        <v>66</v>
      </c>
      <c r="D2" s="32" t="s">
        <v>46</v>
      </c>
      <c r="E2" s="32" t="s">
        <v>47</v>
      </c>
      <c r="F2" s="32" t="s">
        <v>48</v>
      </c>
    </row>
    <row r="3" spans="2:6" x14ac:dyDescent="0.25">
      <c r="B3" s="15" t="s">
        <v>36</v>
      </c>
      <c r="C3" s="15">
        <v>24</v>
      </c>
      <c r="D3" s="15">
        <v>11</v>
      </c>
      <c r="E3" s="15">
        <v>12</v>
      </c>
      <c r="F3" s="15">
        <f t="shared" ref="F3:F4" si="0">D3+E3</f>
        <v>23</v>
      </c>
    </row>
    <row r="4" spans="2:6" x14ac:dyDescent="0.25">
      <c r="B4" s="35" t="s">
        <v>76</v>
      </c>
      <c r="C4" s="35">
        <v>8</v>
      </c>
      <c r="D4" s="35">
        <v>0</v>
      </c>
      <c r="E4" s="35">
        <v>8</v>
      </c>
      <c r="F4" s="36">
        <f t="shared" si="0"/>
        <v>8</v>
      </c>
    </row>
    <row r="5" spans="2:6" x14ac:dyDescent="0.25">
      <c r="B5" s="15" t="s">
        <v>67</v>
      </c>
      <c r="C5" s="15">
        <v>24</v>
      </c>
      <c r="D5" s="15">
        <v>7</v>
      </c>
      <c r="E5" s="15">
        <v>9</v>
      </c>
      <c r="F5" s="15">
        <f>D5+E5</f>
        <v>16</v>
      </c>
    </row>
    <row r="6" spans="2:6" x14ac:dyDescent="0.25">
      <c r="B6" s="15" t="s">
        <v>21</v>
      </c>
      <c r="C6" s="15">
        <v>103</v>
      </c>
      <c r="D6" s="15">
        <v>19</v>
      </c>
      <c r="E6" s="15">
        <v>20</v>
      </c>
      <c r="F6" s="15">
        <f>D6+E6</f>
        <v>39</v>
      </c>
    </row>
    <row r="7" spans="2:6" x14ac:dyDescent="0.25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25">
      <c r="B8" s="15" t="s">
        <v>33</v>
      </c>
      <c r="C8" s="15">
        <v>46</v>
      </c>
      <c r="D8" s="15">
        <v>1</v>
      </c>
      <c r="E8" s="15">
        <v>44</v>
      </c>
      <c r="F8" s="15">
        <f t="shared" ref="F8:F22" si="2">D8+E8</f>
        <v>45</v>
      </c>
    </row>
    <row r="9" spans="2:6" x14ac:dyDescent="0.25">
      <c r="B9" s="15" t="s">
        <v>52</v>
      </c>
      <c r="C9" s="15">
        <v>102</v>
      </c>
      <c r="D9" s="15">
        <v>63</v>
      </c>
      <c r="E9" s="15">
        <v>0</v>
      </c>
      <c r="F9" s="15">
        <f t="shared" si="2"/>
        <v>63</v>
      </c>
    </row>
    <row r="10" spans="2:6" x14ac:dyDescent="0.25">
      <c r="B10" s="15" t="s">
        <v>64</v>
      </c>
      <c r="C10" s="15">
        <v>28</v>
      </c>
      <c r="D10" s="15">
        <v>0</v>
      </c>
      <c r="E10" s="15">
        <v>0</v>
      </c>
      <c r="F10" s="15">
        <f t="shared" si="2"/>
        <v>0</v>
      </c>
    </row>
    <row r="11" spans="2:6" x14ac:dyDescent="0.25">
      <c r="B11" s="15" t="s">
        <v>68</v>
      </c>
      <c r="C11" s="15">
        <v>226</v>
      </c>
      <c r="D11" s="15">
        <v>24</v>
      </c>
      <c r="E11" s="15">
        <v>173</v>
      </c>
      <c r="F11" s="15">
        <f t="shared" si="2"/>
        <v>197</v>
      </c>
    </row>
    <row r="12" spans="2:6" x14ac:dyDescent="0.25">
      <c r="B12" s="15" t="s">
        <v>69</v>
      </c>
      <c r="C12" s="15">
        <v>17</v>
      </c>
      <c r="D12" s="15">
        <v>0</v>
      </c>
      <c r="E12" s="15">
        <v>0</v>
      </c>
      <c r="F12" s="15">
        <f t="shared" si="2"/>
        <v>0</v>
      </c>
    </row>
    <row r="13" spans="2:6" x14ac:dyDescent="0.25">
      <c r="B13" s="15" t="s">
        <v>70</v>
      </c>
      <c r="C13" s="15">
        <v>74</v>
      </c>
      <c r="D13" s="15">
        <v>0</v>
      </c>
      <c r="E13" s="15">
        <v>0</v>
      </c>
      <c r="F13" s="15">
        <f t="shared" si="2"/>
        <v>0</v>
      </c>
    </row>
    <row r="14" spans="2:6" x14ac:dyDescent="0.25">
      <c r="B14" s="15" t="s">
        <v>58</v>
      </c>
      <c r="C14" s="15">
        <v>21</v>
      </c>
      <c r="D14" s="15">
        <v>0</v>
      </c>
      <c r="E14" s="15">
        <v>0</v>
      </c>
      <c r="F14" s="15">
        <f t="shared" si="2"/>
        <v>0</v>
      </c>
    </row>
    <row r="15" spans="2:6" x14ac:dyDescent="0.25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25">
      <c r="B16" s="15" t="s">
        <v>72</v>
      </c>
      <c r="C16" s="15">
        <v>35</v>
      </c>
      <c r="D16" s="15">
        <v>0</v>
      </c>
      <c r="E16" s="15">
        <v>0</v>
      </c>
      <c r="F16" s="15">
        <f t="shared" si="2"/>
        <v>0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0</v>
      </c>
      <c r="F17" s="15">
        <f t="shared" si="2"/>
        <v>0</v>
      </c>
    </row>
    <row r="18" spans="2:6" x14ac:dyDescent="0.25">
      <c r="B18" s="15" t="s">
        <v>73</v>
      </c>
      <c r="C18" s="15">
        <v>81</v>
      </c>
      <c r="D18" s="15">
        <v>33</v>
      </c>
      <c r="E18" s="15">
        <v>0</v>
      </c>
      <c r="F18" s="15">
        <f t="shared" si="2"/>
        <v>33</v>
      </c>
    </row>
    <row r="19" spans="2:6" x14ac:dyDescent="0.25">
      <c r="B19" s="15" t="s">
        <v>57</v>
      </c>
      <c r="C19" s="15">
        <v>32</v>
      </c>
      <c r="D19" s="15">
        <v>0</v>
      </c>
      <c r="E19" s="15">
        <v>0</v>
      </c>
      <c r="F19" s="15">
        <f t="shared" si="2"/>
        <v>0</v>
      </c>
    </row>
    <row r="20" spans="2:6" x14ac:dyDescent="0.25">
      <c r="B20" s="15" t="s">
        <v>54</v>
      </c>
      <c r="C20" s="15">
        <v>125</v>
      </c>
      <c r="D20" s="15">
        <v>11</v>
      </c>
      <c r="E20" s="15">
        <v>0</v>
      </c>
      <c r="F20" s="15">
        <f t="shared" si="2"/>
        <v>11</v>
      </c>
    </row>
    <row r="21" spans="2:6" x14ac:dyDescent="0.25">
      <c r="B21" s="15" t="s">
        <v>74</v>
      </c>
      <c r="C21" s="15">
        <v>12</v>
      </c>
      <c r="D21" s="15">
        <v>0</v>
      </c>
      <c r="E21" s="15">
        <v>0</v>
      </c>
      <c r="F21" s="15">
        <f t="shared" si="2"/>
        <v>0</v>
      </c>
    </row>
    <row r="22" spans="2:6" x14ac:dyDescent="0.25">
      <c r="B22" s="15" t="s">
        <v>88</v>
      </c>
      <c r="C22" s="15">
        <v>34</v>
      </c>
      <c r="D22" s="15">
        <v>0</v>
      </c>
      <c r="E22" s="15">
        <v>0</v>
      </c>
      <c r="F22" s="15">
        <f t="shared" si="2"/>
        <v>0</v>
      </c>
    </row>
    <row r="23" spans="2:6" x14ac:dyDescent="0.25">
      <c r="B23" s="15" t="s">
        <v>75</v>
      </c>
      <c r="C23" s="15">
        <v>47</v>
      </c>
      <c r="D23" s="15">
        <v>40</v>
      </c>
      <c r="E23" s="15">
        <v>0</v>
      </c>
      <c r="F23" s="15">
        <f>D23+E23</f>
        <v>40</v>
      </c>
    </row>
    <row r="24" spans="2:6" x14ac:dyDescent="0.25">
      <c r="B24" s="15" t="s">
        <v>89</v>
      </c>
      <c r="C24" s="15">
        <v>50</v>
      </c>
      <c r="D24" s="15">
        <v>0</v>
      </c>
      <c r="E24" s="15">
        <v>0</v>
      </c>
      <c r="F24" s="15">
        <v>0</v>
      </c>
    </row>
    <row r="25" spans="2:6" x14ac:dyDescent="0.25">
      <c r="B25" s="15" t="s">
        <v>23</v>
      </c>
      <c r="C25" s="15">
        <v>26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25">
      <c r="B26" s="15" t="s">
        <v>79</v>
      </c>
      <c r="C26" s="15">
        <v>39</v>
      </c>
      <c r="D26" s="15">
        <v>8</v>
      </c>
      <c r="E26" s="15">
        <v>0</v>
      </c>
      <c r="F26" s="15">
        <f t="shared" si="3"/>
        <v>8</v>
      </c>
    </row>
    <row r="27" spans="2:6" x14ac:dyDescent="0.25">
      <c r="B27" s="15" t="s">
        <v>80</v>
      </c>
      <c r="C27" s="15">
        <v>17</v>
      </c>
      <c r="D27" s="15">
        <v>2</v>
      </c>
      <c r="E27" s="15">
        <v>0</v>
      </c>
      <c r="F27" s="15">
        <f t="shared" si="3"/>
        <v>2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0</v>
      </c>
      <c r="F28" s="15">
        <f t="shared" si="3"/>
        <v>0</v>
      </c>
    </row>
    <row r="29" spans="2:6" x14ac:dyDescent="0.25">
      <c r="B29" s="36" t="s">
        <v>82</v>
      </c>
      <c r="C29" s="36">
        <v>12</v>
      </c>
      <c r="D29" s="36">
        <v>7</v>
      </c>
      <c r="E29" s="36">
        <v>5</v>
      </c>
      <c r="F29" s="36">
        <f t="shared" si="3"/>
        <v>12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15" t="s">
        <v>84</v>
      </c>
      <c r="C32" s="15">
        <v>6</v>
      </c>
      <c r="D32" s="15">
        <v>0</v>
      </c>
      <c r="E32" s="15">
        <v>0</v>
      </c>
      <c r="F32" s="15">
        <f t="shared" si="3"/>
        <v>0</v>
      </c>
    </row>
    <row r="33" spans="2:6" x14ac:dyDescent="0.25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14</v>
      </c>
      <c r="E34" s="15">
        <v>0</v>
      </c>
      <c r="F34" s="15">
        <f t="shared" si="3"/>
        <v>14</v>
      </c>
    </row>
    <row r="35" spans="2:6" x14ac:dyDescent="0.25">
      <c r="B35" s="15"/>
      <c r="C35" s="15"/>
      <c r="D35" s="15"/>
      <c r="E35" s="15"/>
      <c r="F35" s="15"/>
    </row>
    <row r="36" spans="2:6" x14ac:dyDescent="0.25">
      <c r="B36" s="2" t="s">
        <v>59</v>
      </c>
      <c r="C36" s="15">
        <f>SUM(C3:C35)</f>
        <v>1302</v>
      </c>
      <c r="D36" s="15">
        <f>SUM(D3:D35)</f>
        <v>240</v>
      </c>
      <c r="E36" s="15">
        <f>SUM(E3:E35)</f>
        <v>274</v>
      </c>
      <c r="F36" s="15">
        <f>SUM(F3:F35)</f>
        <v>514</v>
      </c>
    </row>
    <row r="37" spans="2:6" x14ac:dyDescent="0.25">
      <c r="D37" s="11">
        <f>D36/C36</f>
        <v>0.18433179723502305</v>
      </c>
      <c r="E37" s="11">
        <f>E36/C36</f>
        <v>0.21044546850998463</v>
      </c>
      <c r="F37" s="11">
        <f>F36/C36</f>
        <v>0.39477726574500765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2023-05-09T16:55:30Z</dcterms:modified>
</cp:coreProperties>
</file>