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185" documentId="8_{8A94E49D-2F6D-4321-925A-CBDF38E10C81}" xr6:coauthVersionLast="47" xr6:coauthVersionMax="47" xr10:uidLastSave="{A8D484CA-DA8A-428D-B0EE-A546D2ED877C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6" l="1"/>
  <c r="F7" i="6" l="1"/>
  <c r="F4" i="6"/>
  <c r="F36" i="6"/>
  <c r="F35" i="6"/>
  <c r="F33" i="6"/>
  <c r="F32" i="6"/>
  <c r="F31" i="6"/>
  <c r="F30" i="6"/>
  <c r="F29" i="6"/>
  <c r="F28" i="6"/>
  <c r="F27" i="6"/>
  <c r="F17" i="6"/>
  <c r="E38" i="6"/>
  <c r="D38" i="6"/>
  <c r="C38" i="6"/>
  <c r="F34" i="6"/>
  <c r="F26" i="6"/>
  <c r="F25" i="6"/>
  <c r="F23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6" i="6"/>
  <c r="F5" i="6"/>
  <c r="F3" i="6"/>
  <c r="E11" i="5"/>
  <c r="D11" i="5"/>
  <c r="C11" i="5"/>
  <c r="F10" i="5"/>
  <c r="F9" i="5"/>
  <c r="F8" i="5"/>
  <c r="F7" i="5"/>
  <c r="F6" i="5"/>
  <c r="F5" i="5"/>
  <c r="F4" i="5"/>
  <c r="F3" i="5"/>
  <c r="F38" i="6" l="1"/>
  <c r="F39" i="6" s="1"/>
  <c r="D39" i="6"/>
  <c r="E39" i="6"/>
  <c r="F1" i="2"/>
  <c r="E1" i="1"/>
  <c r="D12" i="5"/>
  <c r="F11" i="5"/>
  <c r="F12" i="5" s="1"/>
  <c r="E12" i="5"/>
</calcChain>
</file>

<file path=xl/sharedStrings.xml><?xml version="1.0" encoding="utf-8"?>
<sst xmlns="http://schemas.openxmlformats.org/spreadsheetml/2006/main" count="148" uniqueCount="111">
  <si>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</si>
  <si>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</si>
  <si>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</si>
  <si>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</si>
  <si>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</si>
  <si>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</si>
  <si>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</si>
  <si>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</si>
  <si>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</si>
  <si>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</si>
  <si>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</si>
  <si>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</si>
  <si>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</si>
  <si>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</si>
  <si>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</si>
  <si>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</si>
  <si>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</si>
  <si>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</si>
  <si>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</si>
  <si>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</si>
  <si>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</si>
  <si>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</si>
  <si>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</si>
  <si>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</si>
  <si>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</si>
  <si>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</si>
  <si>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</si>
  <si>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</si>
  <si>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</si>
  <si>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</si>
  <si>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</si>
  <si>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</si>
  <si>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</si>
  <si>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March 16, 2023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</si>
  <si>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</si>
  <si>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</si>
  <si>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</si>
  <si>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</si>
  <si>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</si>
  <si>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</si>
  <si>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</si>
  <si>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</si>
  <si>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</si>
  <si>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</si>
  <si>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</si>
  <si>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</si>
  <si>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Request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</si>
  <si>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</si>
  <si>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</si>
  <si>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</si>
  <si>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</si>
  <si>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</si>
  <si>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</si>
  <si>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</si>
  <si>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</si>
  <si>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</si>
  <si>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</si>
  <si>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</si>
  <si>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</si>
  <si>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</si>
  <si>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</si>
  <si>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</si>
  <si>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</si>
  <si>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</si>
  <si>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</si>
  <si>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</si>
  <si>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</si>
  <si>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</si>
  <si>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</si>
  <si>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</si>
  <si>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</si>
  <si>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</si>
  <si>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</si>
  <si>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</si>
  <si>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</si>
  <si>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</si>
  <si>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</si>
  <si>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</si>
  <si>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</si>
  <si>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</si>
  <si>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</si>
  <si>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</si>
  <si>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</si>
  <si>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</si>
  <si>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</si>
  <si>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Yiyan</t>
  </si>
  <si>
    <t>Zhanjing</t>
  </si>
  <si>
    <t>Zhuqing</t>
  </si>
  <si>
    <t>MLME TT</t>
  </si>
  <si>
    <t>MIB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</si>
  <si>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</si>
  <si>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</si>
  <si>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</si>
  <si>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</si>
  <si>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</si>
  <si>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</si>
  <si>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</si>
  <si>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</si>
  <si>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</si>
  <si>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</si>
  <si>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doc.: IEEE 802.11-23/0470r3</t>
  </si>
  <si>
    <t>April 2023</t>
  </si>
  <si>
    <t>23/0553r3</t>
  </si>
  <si>
    <t>1041, 1248, 1771, 1931, 1949, 2048, 2125</t>
  </si>
  <si>
    <t>1147, 1156</t>
  </si>
  <si>
    <t>23/0554r3</t>
  </si>
  <si>
    <t>23/0556r2</t>
  </si>
  <si>
    <t>1144, 1145, 1382, 1670, 1874</t>
  </si>
  <si>
    <t>23/0557r1</t>
  </si>
  <si>
    <t>1066, 1067, 1069</t>
  </si>
  <si>
    <t>04/14/2023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</si>
</sst>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0.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9" fillId="0" borderId="0" xfId="0" applyFont="1"/>
    <xf numFmtId="0" fontId="10" fillId="0" borderId="0" xfId="0" applyFont="1"/>
    <xf numFmtId="49" fontId="11" fillId="0" borderId="0" xfId="0" applyNumberFormat="1" applyFont="1"/>
    <xf numFmtId="14" fontId="7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7" fillId="0" borderId="0" xfId="0" applyNumberFormat="1" applyFont="1"/>
    <xf numFmtId="0" fontId="12" fillId="0" borderId="0" xfId="0" applyFont="1"/>
    <xf numFmtId="49" fontId="7" fillId="0" borderId="0" xfId="0" applyNumberFormat="1" applyFont="1"/>
    <xf numFmtId="0" fontId="13" fillId="0" borderId="0" xfId="0" applyFont="1"/>
    <xf numFmtId="0" fontId="7" fillId="0" borderId="0" xfId="0" applyFont="1" applyAlignment="1">
      <alignment horizontal="right"/>
    </xf>
    <xf numFmtId="0" fontId="14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49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9"/>
  <sheetViews>
    <sheetView tabSelected="1" workbookViewId="0"/>
  </sheetViews>
  <sheetFormatPr defaultRowHeight="15" x14ac:dyDescent="0.25"/>
  <cols>
    <col min="1" max="1" width="12.28515625" customWidth="1"/>
    <col min="2" max="2" width="9.42578125" customWidth="1"/>
  </cols>
  <sheetData>
    <row r="1" spans="1:15" ht="18.75" x14ac:dyDescent="0.3">
      <c r="A1" s="4"/>
      <c r="B1" s="5" t="s">
        <v>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4"/>
      <c r="B2" s="5" t="s">
        <v>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x14ac:dyDescent="0.3">
      <c r="A3" s="4" t="s">
        <v>6</v>
      </c>
      <c r="B3" s="5" t="s">
        <v>100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x14ac:dyDescent="0.3">
      <c r="A4" s="4" t="s">
        <v>7</v>
      </c>
      <c r="B4" s="6" t="s">
        <v>101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5">
      <c r="A5" s="4" t="s">
        <v>8</v>
      </c>
      <c r="B5" s="7" t="s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8.75" x14ac:dyDescent="0.3">
      <c r="A7" s="4" t="s">
        <v>10</v>
      </c>
      <c r="B7" s="6" t="s">
        <v>26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4" t="s">
        <v>11</v>
      </c>
      <c r="B8" s="37" t="s">
        <v>110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x14ac:dyDescent="0.25">
      <c r="A9" s="4" t="s">
        <v>12</v>
      </c>
      <c r="B9" s="7" t="s">
        <v>9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75" x14ac:dyDescent="0.25">
      <c r="A10" s="4"/>
      <c r="B10" s="7" t="s">
        <v>13</v>
      </c>
      <c r="C10" s="7" t="s">
        <v>14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75" x14ac:dyDescent="0.25">
      <c r="A11" s="4"/>
      <c r="B11" s="7" t="s">
        <v>15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14.45" customHeight="1" x14ac:dyDescent="0.25">
      <c r="A12" s="4"/>
      <c r="B12" s="7" t="s">
        <v>16</v>
      </c>
      <c r="C12" s="9" t="s">
        <v>17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75" x14ac:dyDescent="0.25">
      <c r="A13" s="4"/>
      <c r="B13" s="7" t="s">
        <v>18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75" x14ac:dyDescent="0.25">
      <c r="A14" s="4"/>
      <c r="B14" s="7" t="s">
        <v>19</v>
      </c>
      <c r="C14" s="25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75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4"/>
      <c r="K15" s="4"/>
      <c r="L15" s="4"/>
      <c r="M15" s="4"/>
      <c r="N15" s="4"/>
      <c r="O15" s="4"/>
    </row>
    <row r="16" spans="1:15" ht="15.75" x14ac:dyDescent="0.25">
      <c r="A16" s="4" t="s">
        <v>20</v>
      </c>
      <c r="B16" s="4" t="s">
        <v>24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3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x14ac:dyDescent="0.25">
      <c r="A19" s="17"/>
      <c r="B19" s="17"/>
      <c r="C19" s="17"/>
      <c r="D19" s="17"/>
      <c r="E19" s="17"/>
      <c r="F19" s="17"/>
      <c r="G19" s="17"/>
      <c r="H19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49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51.42578125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1</v>
      </c>
      <c r="E1" s="13">
        <f>SUM(E2:E50)</f>
        <v>251</v>
      </c>
    </row>
    <row r="2" spans="1:9" x14ac:dyDescent="0.25">
      <c r="A2" s="29">
        <v>45008</v>
      </c>
      <c r="B2" s="17" t="s">
        <v>34</v>
      </c>
      <c r="C2" s="17" t="s">
        <v>38</v>
      </c>
      <c r="D2" s="21" t="s">
        <v>39</v>
      </c>
      <c r="E2" s="17">
        <v>9</v>
      </c>
      <c r="F2" s="17"/>
      <c r="G2" s="17"/>
      <c r="H2" s="17"/>
      <c r="I2" s="17"/>
    </row>
    <row r="3" spans="1:9" x14ac:dyDescent="0.25">
      <c r="A3" s="29">
        <v>45008</v>
      </c>
      <c r="B3" s="17" t="s">
        <v>34</v>
      </c>
      <c r="C3" s="17" t="s">
        <v>90</v>
      </c>
      <c r="D3" s="21" t="s">
        <v>40</v>
      </c>
      <c r="E3" s="17">
        <v>4</v>
      </c>
      <c r="F3" s="17"/>
      <c r="G3" s="17"/>
      <c r="H3" s="17"/>
      <c r="I3" s="17"/>
    </row>
    <row r="4" spans="1:9" ht="228" customHeight="1" x14ac:dyDescent="0.25">
      <c r="A4" s="29">
        <v>45008</v>
      </c>
      <c r="B4" s="17" t="s">
        <v>35</v>
      </c>
      <c r="C4" s="17" t="s">
        <v>45</v>
      </c>
      <c r="D4" s="19" t="s">
        <v>44</v>
      </c>
      <c r="E4" s="17">
        <v>148</v>
      </c>
      <c r="F4" s="17"/>
      <c r="G4" s="17"/>
      <c r="H4" s="17"/>
      <c r="I4" s="17"/>
    </row>
    <row r="5" spans="1:9" ht="15" customHeight="1" x14ac:dyDescent="0.25">
      <c r="A5" s="29">
        <v>45008</v>
      </c>
      <c r="B5" s="17" t="s">
        <v>37</v>
      </c>
      <c r="C5" s="17" t="s">
        <v>36</v>
      </c>
      <c r="D5" s="17" t="s">
        <v>42</v>
      </c>
      <c r="E5" s="33">
        <v>5</v>
      </c>
      <c r="F5" s="17"/>
      <c r="G5" s="17"/>
      <c r="H5" s="17"/>
      <c r="I5" s="17"/>
    </row>
    <row r="6" spans="1:9" x14ac:dyDescent="0.25">
      <c r="A6" s="29">
        <v>45012</v>
      </c>
      <c r="B6" s="17" t="s">
        <v>37</v>
      </c>
      <c r="C6" s="17" t="s">
        <v>41</v>
      </c>
      <c r="D6" s="17" t="s">
        <v>43</v>
      </c>
      <c r="E6" s="17">
        <v>7</v>
      </c>
      <c r="F6" s="17"/>
      <c r="G6" s="17"/>
      <c r="H6" s="17"/>
      <c r="I6" s="17"/>
    </row>
    <row r="7" spans="1:9" x14ac:dyDescent="0.25">
      <c r="A7" s="29">
        <v>45022</v>
      </c>
      <c r="B7" s="17" t="s">
        <v>69</v>
      </c>
      <c r="C7" t="s">
        <v>91</v>
      </c>
      <c r="D7" t="s">
        <v>104</v>
      </c>
      <c r="E7" s="17">
        <v>2</v>
      </c>
      <c r="F7" s="17"/>
      <c r="G7" s="17"/>
      <c r="H7" s="17"/>
      <c r="I7" s="17"/>
    </row>
    <row r="8" spans="1:9" ht="60" x14ac:dyDescent="0.25">
      <c r="A8" s="36">
        <v>45027</v>
      </c>
      <c r="B8" s="17" t="s">
        <v>34</v>
      </c>
      <c r="C8" s="17" t="s">
        <v>94</v>
      </c>
      <c r="D8" s="14" t="s">
        <v>99</v>
      </c>
      <c r="E8" s="17">
        <v>31</v>
      </c>
      <c r="F8" s="17"/>
      <c r="G8" s="17"/>
      <c r="H8" s="17"/>
      <c r="I8" s="17"/>
    </row>
    <row r="9" spans="1:9" x14ac:dyDescent="0.25">
      <c r="A9" s="36">
        <v>45027</v>
      </c>
      <c r="B9" s="17" t="s">
        <v>69</v>
      </c>
      <c r="C9" s="17" t="s">
        <v>95</v>
      </c>
      <c r="D9" t="s">
        <v>98</v>
      </c>
      <c r="E9" s="17">
        <v>4</v>
      </c>
      <c r="F9" s="17"/>
      <c r="G9" s="17"/>
      <c r="H9" s="17"/>
      <c r="I9" s="17"/>
    </row>
    <row r="10" spans="1:9" ht="45" x14ac:dyDescent="0.25">
      <c r="A10" s="36">
        <v>45027</v>
      </c>
      <c r="B10" s="17" t="s">
        <v>35</v>
      </c>
      <c r="C10" s="17" t="s">
        <v>96</v>
      </c>
      <c r="D10" s="22" t="s">
        <v>97</v>
      </c>
      <c r="E10" s="17">
        <v>25</v>
      </c>
      <c r="F10" s="17"/>
      <c r="G10" s="2"/>
      <c r="H10" s="17"/>
      <c r="I10" s="17"/>
    </row>
    <row r="11" spans="1:9" x14ac:dyDescent="0.25">
      <c r="A11" s="29">
        <v>45027</v>
      </c>
      <c r="B11" s="17" t="s">
        <v>78</v>
      </c>
      <c r="C11" s="17" t="s">
        <v>102</v>
      </c>
      <c r="D11" s="17" t="s">
        <v>103</v>
      </c>
      <c r="E11" s="17">
        <v>7</v>
      </c>
      <c r="F11" s="17"/>
      <c r="G11" s="17"/>
      <c r="H11" s="17"/>
      <c r="I11" s="17"/>
    </row>
    <row r="12" spans="1:9" x14ac:dyDescent="0.25">
      <c r="A12" s="29">
        <v>45029</v>
      </c>
      <c r="B12" s="17" t="s">
        <v>78</v>
      </c>
      <c r="C12" s="17" t="s">
        <v>105</v>
      </c>
      <c r="D12" s="21">
        <v>1757</v>
      </c>
      <c r="E12" s="17">
        <v>1</v>
      </c>
      <c r="F12" s="17"/>
      <c r="G12" s="17"/>
      <c r="H12" s="17"/>
      <c r="I12" s="17"/>
    </row>
    <row r="13" spans="1:9" x14ac:dyDescent="0.25">
      <c r="A13" s="29">
        <v>45029</v>
      </c>
      <c r="B13" s="17" t="s">
        <v>84</v>
      </c>
      <c r="C13" s="17" t="s">
        <v>106</v>
      </c>
      <c r="D13" s="17" t="s">
        <v>107</v>
      </c>
      <c r="E13" s="17">
        <v>5</v>
      </c>
      <c r="F13" s="17"/>
      <c r="G13" s="17"/>
      <c r="H13" s="17"/>
      <c r="I13" s="17"/>
    </row>
    <row r="14" spans="1:9" x14ac:dyDescent="0.25">
      <c r="A14" s="29">
        <v>45029</v>
      </c>
      <c r="B14" s="17" t="s">
        <v>69</v>
      </c>
      <c r="C14" s="17" t="s">
        <v>108</v>
      </c>
      <c r="D14" s="17" t="s">
        <v>109</v>
      </c>
      <c r="E14" s="17">
        <v>3</v>
      </c>
      <c r="F14" s="17"/>
      <c r="G14" s="17"/>
      <c r="H14" s="17"/>
      <c r="I14" s="17"/>
    </row>
    <row r="15" spans="1:9" x14ac:dyDescent="0.25">
      <c r="A15" s="29"/>
      <c r="B15" s="17"/>
      <c r="C15" s="17"/>
      <c r="D15" s="17"/>
      <c r="E15" s="17"/>
      <c r="F15" s="17"/>
      <c r="G15" s="17"/>
      <c r="H15" s="17"/>
      <c r="I15" s="17"/>
    </row>
    <row r="16" spans="1:9" x14ac:dyDescent="0.25">
      <c r="A16" s="29"/>
      <c r="B16" s="17"/>
      <c r="C16" s="17"/>
      <c r="D16" s="21"/>
      <c r="E16" s="17"/>
      <c r="F16" s="17"/>
      <c r="G16" s="17"/>
      <c r="H16" s="17"/>
      <c r="I16" s="17"/>
    </row>
    <row r="17" spans="1:9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2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5">
      <c r="A19" s="17"/>
      <c r="B19" s="17"/>
      <c r="C19" s="17"/>
      <c r="D19" s="17"/>
      <c r="E19" s="17"/>
      <c r="F19" s="17"/>
      <c r="G19" s="17"/>
      <c r="H19" s="17"/>
      <c r="I19" s="17"/>
    </row>
    <row r="20" spans="1:9" x14ac:dyDescent="0.25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x14ac:dyDescent="0.25">
      <c r="A22" s="17"/>
      <c r="B22" s="17"/>
      <c r="C22" s="17"/>
      <c r="D22" s="17"/>
      <c r="E22" s="17"/>
      <c r="F22" s="17"/>
      <c r="G22" s="17"/>
      <c r="H22" s="17"/>
      <c r="I22" s="17"/>
    </row>
    <row r="23" spans="1:9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9" x14ac:dyDescent="0.25">
      <c r="A26" s="17"/>
      <c r="B26" s="17"/>
      <c r="C26" s="17"/>
      <c r="D26" s="17"/>
      <c r="E26" s="17"/>
      <c r="F26" s="17"/>
      <c r="G26" s="17"/>
      <c r="H26" s="17"/>
      <c r="I26" s="17"/>
    </row>
    <row r="27" spans="1:9" x14ac:dyDescent="0.25">
      <c r="A27" s="17"/>
      <c r="B27" s="17"/>
      <c r="C27" s="17"/>
      <c r="D27" s="17"/>
      <c r="E27" s="17"/>
      <c r="F27" s="17"/>
      <c r="G27" s="17"/>
      <c r="H27" s="17"/>
      <c r="I27" s="17"/>
    </row>
    <row r="28" spans="1:9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x14ac:dyDescent="0.25">
      <c r="A29" s="31"/>
      <c r="B29" s="17"/>
      <c r="C29" s="17"/>
      <c r="D29" s="17"/>
      <c r="E29" s="17"/>
      <c r="F29" s="17"/>
      <c r="G29" s="17"/>
      <c r="H29" s="17"/>
      <c r="I29" s="17"/>
    </row>
    <row r="30" spans="1:9" x14ac:dyDescent="0.25">
      <c r="A30" s="31"/>
      <c r="B30" s="17"/>
      <c r="C30" s="17"/>
      <c r="D30" s="17"/>
      <c r="E30" s="17"/>
      <c r="F30" s="17"/>
      <c r="G30" s="17"/>
      <c r="H30" s="17"/>
      <c r="I30" s="17"/>
    </row>
    <row r="31" spans="1:9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9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x14ac:dyDescent="0.2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25">
      <c r="A37" s="17"/>
      <c r="B37" s="17"/>
      <c r="C37" s="17"/>
      <c r="D37" s="17"/>
      <c r="E37" s="17"/>
      <c r="F37" s="17"/>
      <c r="G37" s="17"/>
      <c r="H37" s="17"/>
      <c r="I37" s="17"/>
    </row>
    <row r="38" spans="1:9" x14ac:dyDescent="0.25">
      <c r="A38" s="17"/>
      <c r="B38" s="17"/>
      <c r="C38" s="17"/>
      <c r="D38" s="17"/>
      <c r="E38" s="17"/>
      <c r="F38" s="17"/>
      <c r="G38" s="17"/>
      <c r="H38" s="17"/>
      <c r="I38" s="17"/>
    </row>
    <row r="39" spans="1:9" x14ac:dyDescent="0.25">
      <c r="A39" s="17"/>
      <c r="B39" s="17"/>
      <c r="C39" s="17"/>
      <c r="D39" s="17"/>
      <c r="E39" s="17"/>
      <c r="F39" s="17"/>
      <c r="G39" s="17"/>
      <c r="H39" s="17"/>
      <c r="I39" s="17"/>
    </row>
    <row r="40" spans="1:9" x14ac:dyDescent="0.25">
      <c r="A40" s="17"/>
      <c r="B40" s="17"/>
      <c r="C40" s="17"/>
      <c r="D40" s="17"/>
      <c r="E40" s="17"/>
      <c r="F40" s="17"/>
      <c r="G40" s="17"/>
      <c r="H40" s="17"/>
      <c r="I40" s="17"/>
    </row>
    <row r="41" spans="1:9" x14ac:dyDescent="0.25">
      <c r="A41" s="17"/>
      <c r="B41" s="17"/>
      <c r="C41" s="17"/>
      <c r="D41" s="17"/>
      <c r="E41" s="17"/>
      <c r="F41" s="17"/>
      <c r="G41" s="17"/>
      <c r="H41" s="17"/>
      <c r="I41" s="17"/>
    </row>
    <row r="42" spans="1:9" x14ac:dyDescent="0.25">
      <c r="A42" s="17"/>
      <c r="B42" s="17"/>
      <c r="C42" s="17"/>
      <c r="D42" s="17"/>
      <c r="E42" s="17"/>
      <c r="F42" s="17"/>
      <c r="G42" s="17"/>
      <c r="H42" s="17"/>
      <c r="I42" s="17"/>
    </row>
    <row r="43" spans="1:9" x14ac:dyDescent="0.25">
      <c r="A43" s="17"/>
      <c r="B43" s="17"/>
      <c r="C43" s="17"/>
      <c r="D43" s="17"/>
      <c r="E43" s="17"/>
      <c r="F43" s="17"/>
      <c r="G43" s="17"/>
      <c r="H43" s="17"/>
      <c r="I43" s="17"/>
    </row>
    <row r="44" spans="1:9" x14ac:dyDescent="0.25">
      <c r="A44" s="17"/>
      <c r="B44" s="17"/>
      <c r="C44" s="17"/>
      <c r="D44" s="17"/>
      <c r="E44" s="17"/>
      <c r="F44" s="17"/>
      <c r="G44" s="17"/>
      <c r="H44" s="17"/>
      <c r="I44" s="17"/>
    </row>
    <row r="45" spans="1:9" x14ac:dyDescent="0.25">
      <c r="A45" s="17"/>
      <c r="B45" s="17"/>
      <c r="C45" s="17"/>
      <c r="D45" s="17"/>
      <c r="E45" s="17"/>
      <c r="F45" s="17"/>
      <c r="G45" s="17"/>
      <c r="H45" s="17"/>
      <c r="I45" s="17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17"/>
      <c r="B47" s="17"/>
      <c r="C47" s="17"/>
      <c r="D47" s="17"/>
      <c r="E47" s="17"/>
      <c r="F47" s="17"/>
      <c r="G47" s="17"/>
      <c r="H47" s="17"/>
      <c r="I47" s="17"/>
    </row>
    <row r="48" spans="1:9" x14ac:dyDescent="0.25">
      <c r="A48" s="17"/>
      <c r="B48" s="17"/>
      <c r="C48" s="17"/>
      <c r="D48" s="17"/>
      <c r="E48" s="17"/>
      <c r="F48" s="17"/>
      <c r="G48" s="17"/>
      <c r="H48" s="17"/>
      <c r="I48" s="17"/>
    </row>
    <row r="49" spans="1:9" x14ac:dyDescent="0.25">
      <c r="A49" s="17"/>
      <c r="B49" s="17"/>
      <c r="C49" s="17"/>
      <c r="D49" s="17"/>
      <c r="E49" s="17"/>
      <c r="F49" s="17"/>
      <c r="G49" s="17"/>
      <c r="H49" s="17"/>
      <c r="I49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50.28515625" customWidth="1"/>
    <col min="8" max="8" width="9.7109375" bestFit="1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3">
        <f>SUM(F2:F200)</f>
        <v>23</v>
      </c>
    </row>
    <row r="2" spans="1:9" ht="14.45" customHeight="1" x14ac:dyDescent="0.25">
      <c r="A2" s="27" t="s">
        <v>25</v>
      </c>
      <c r="B2" t="s">
        <v>23</v>
      </c>
      <c r="C2" t="s">
        <v>29</v>
      </c>
      <c r="D2">
        <v>267</v>
      </c>
      <c r="E2" s="15" t="s">
        <v>30</v>
      </c>
      <c r="F2">
        <v>3</v>
      </c>
    </row>
    <row r="3" spans="1:9" ht="28.9" customHeight="1" x14ac:dyDescent="0.25">
      <c r="A3" s="27" t="s">
        <v>25</v>
      </c>
      <c r="B3" t="s">
        <v>21</v>
      </c>
      <c r="C3" t="s">
        <v>27</v>
      </c>
      <c r="D3">
        <v>268</v>
      </c>
      <c r="E3" s="14" t="s">
        <v>31</v>
      </c>
      <c r="F3">
        <v>13</v>
      </c>
    </row>
    <row r="4" spans="1:9" ht="14.45" customHeight="1" x14ac:dyDescent="0.25">
      <c r="A4" s="27" t="s">
        <v>25</v>
      </c>
      <c r="B4" t="s">
        <v>21</v>
      </c>
      <c r="C4" t="s">
        <v>28</v>
      </c>
      <c r="D4">
        <v>269</v>
      </c>
      <c r="E4" s="15" t="s">
        <v>32</v>
      </c>
      <c r="F4">
        <v>7</v>
      </c>
      <c r="H4" s="3" t="s">
        <v>33</v>
      </c>
      <c r="I4" s="16"/>
    </row>
    <row r="5" spans="1:9" ht="14.45" customHeight="1" x14ac:dyDescent="0.25">
      <c r="A5" s="27"/>
      <c r="C5" s="14"/>
      <c r="E5" s="15"/>
      <c r="I5" s="16"/>
    </row>
    <row r="6" spans="1:9" x14ac:dyDescent="0.25">
      <c r="A6" s="27"/>
      <c r="C6" s="14"/>
      <c r="E6" s="12"/>
    </row>
    <row r="7" spans="1:9" x14ac:dyDescent="0.25">
      <c r="A7" s="27"/>
      <c r="C7" s="14"/>
    </row>
    <row r="8" spans="1:9" x14ac:dyDescent="0.25">
      <c r="A8" s="27"/>
      <c r="E8" s="15"/>
    </row>
    <row r="9" spans="1:9" x14ac:dyDescent="0.25">
      <c r="A9" s="27"/>
    </row>
    <row r="12" spans="1:9" x14ac:dyDescent="0.25">
      <c r="A12" s="28"/>
      <c r="E12" s="15"/>
    </row>
    <row r="13" spans="1:9" x14ac:dyDescent="0.25">
      <c r="A13" s="28"/>
    </row>
    <row r="14" spans="1:9" x14ac:dyDescent="0.25">
      <c r="A14" s="28"/>
      <c r="C14" s="17"/>
      <c r="E14" s="15"/>
    </row>
    <row r="15" spans="1:9" x14ac:dyDescent="0.25">
      <c r="A15" s="28"/>
      <c r="E15" s="14"/>
    </row>
    <row r="16" spans="1:9" x14ac:dyDescent="0.25">
      <c r="A16" s="28"/>
      <c r="E16" s="14"/>
    </row>
    <row r="17" spans="1:8" x14ac:dyDescent="0.25">
      <c r="A17" s="28"/>
    </row>
    <row r="18" spans="1:8" x14ac:dyDescent="0.25">
      <c r="A18" s="18"/>
      <c r="B18" s="17"/>
      <c r="C18" s="17"/>
      <c r="D18" s="17"/>
      <c r="E18" s="17"/>
      <c r="F18" s="17"/>
    </row>
    <row r="19" spans="1:8" x14ac:dyDescent="0.25">
      <c r="A19" s="18"/>
      <c r="B19" s="17"/>
      <c r="C19" s="19"/>
      <c r="D19" s="17"/>
      <c r="E19" s="17"/>
      <c r="F19" s="17"/>
    </row>
    <row r="20" spans="1:8" x14ac:dyDescent="0.25">
      <c r="A20" s="18"/>
      <c r="B20" s="17"/>
      <c r="C20" s="19"/>
      <c r="D20" s="17"/>
      <c r="E20" s="17"/>
      <c r="F20" s="17"/>
    </row>
    <row r="21" spans="1:8" ht="15.75" customHeight="1" x14ac:dyDescent="0.25">
      <c r="A21" s="18"/>
      <c r="B21" s="17"/>
      <c r="C21" s="19"/>
      <c r="D21" s="17"/>
      <c r="E21" s="20"/>
      <c r="F21" s="17"/>
    </row>
    <row r="22" spans="1:8" x14ac:dyDescent="0.25">
      <c r="A22" s="18"/>
      <c r="B22" s="17"/>
      <c r="C22" s="19"/>
      <c r="D22" s="17"/>
      <c r="E22" s="20"/>
      <c r="F22" s="17"/>
    </row>
    <row r="23" spans="1:8" x14ac:dyDescent="0.25">
      <c r="A23" s="18"/>
      <c r="B23" s="17"/>
      <c r="C23" s="19"/>
      <c r="D23" s="17"/>
      <c r="E23" s="19"/>
      <c r="F23" s="17"/>
    </row>
    <row r="24" spans="1:8" x14ac:dyDescent="0.25">
      <c r="A24" s="18"/>
      <c r="B24" s="17"/>
      <c r="C24" s="19"/>
      <c r="D24" s="17"/>
      <c r="E24" s="21"/>
      <c r="F24" s="17"/>
    </row>
    <row r="25" spans="1:8" x14ac:dyDescent="0.25">
      <c r="A25" s="18"/>
      <c r="B25" s="17"/>
      <c r="C25" s="17"/>
      <c r="D25" s="17"/>
      <c r="E25" s="17"/>
      <c r="F25" s="17"/>
    </row>
    <row r="26" spans="1:8" x14ac:dyDescent="0.25">
      <c r="A26" s="18"/>
      <c r="B26" s="17"/>
      <c r="C26" s="19"/>
      <c r="D26" s="17"/>
      <c r="E26" s="17"/>
      <c r="F26" s="17"/>
    </row>
    <row r="27" spans="1:8" x14ac:dyDescent="0.25">
      <c r="A27" s="18"/>
      <c r="B27" s="17"/>
      <c r="C27" s="17"/>
      <c r="D27" s="17"/>
      <c r="E27" s="19"/>
      <c r="F27" s="17"/>
    </row>
    <row r="28" spans="1:8" x14ac:dyDescent="0.25">
      <c r="A28" s="18"/>
      <c r="B28" s="17"/>
      <c r="C28" s="17"/>
      <c r="D28" s="17"/>
      <c r="E28" s="19"/>
      <c r="F28" s="17"/>
    </row>
    <row r="29" spans="1:8" x14ac:dyDescent="0.25">
      <c r="A29" s="18"/>
      <c r="B29" s="17"/>
      <c r="C29" s="19"/>
      <c r="D29" s="17"/>
      <c r="E29" s="17"/>
      <c r="F29" s="17"/>
    </row>
    <row r="30" spans="1:8" x14ac:dyDescent="0.25">
      <c r="A30" s="18"/>
      <c r="B30" s="17"/>
      <c r="C30" s="17"/>
      <c r="D30" s="17"/>
      <c r="E30" s="17"/>
      <c r="F30" s="17"/>
    </row>
    <row r="31" spans="1:8" x14ac:dyDescent="0.25">
      <c r="A31" s="18"/>
      <c r="B31" s="17"/>
      <c r="C31" s="17"/>
      <c r="D31" s="17"/>
      <c r="E31" s="17"/>
      <c r="F31" s="17"/>
      <c r="G31" s="17"/>
      <c r="H31" s="17"/>
    </row>
    <row r="32" spans="1:8" x14ac:dyDescent="0.25">
      <c r="A32" s="18"/>
      <c r="B32" s="17"/>
      <c r="C32" s="17"/>
      <c r="D32" s="17"/>
      <c r="E32" s="19"/>
      <c r="F32" s="17"/>
      <c r="G32" s="17"/>
      <c r="H32" s="17"/>
    </row>
    <row r="33" spans="1:8" x14ac:dyDescent="0.25">
      <c r="A33" s="18"/>
      <c r="B33" s="17"/>
      <c r="C33" s="17"/>
      <c r="D33" s="17"/>
      <c r="E33" s="17"/>
      <c r="F33" s="17"/>
      <c r="G33" s="17"/>
      <c r="H33" s="17"/>
    </row>
    <row r="34" spans="1:8" x14ac:dyDescent="0.25">
      <c r="A34" s="18"/>
      <c r="B34" s="17"/>
      <c r="C34" s="17"/>
      <c r="D34" s="17"/>
      <c r="E34" s="19"/>
      <c r="F34" s="17"/>
      <c r="G34" s="17"/>
      <c r="H34" s="17"/>
    </row>
    <row r="35" spans="1:8" x14ac:dyDescent="0.25">
      <c r="A35" s="18"/>
      <c r="B35" s="17"/>
      <c r="C35" s="17"/>
      <c r="D35" s="17"/>
      <c r="E35" s="19"/>
      <c r="F35" s="17"/>
      <c r="G35" s="17"/>
      <c r="H35" s="17"/>
    </row>
    <row r="36" spans="1:8" x14ac:dyDescent="0.25">
      <c r="A36" s="18"/>
      <c r="B36" s="17"/>
      <c r="C36" s="17"/>
      <c r="D36" s="17"/>
      <c r="E36" s="22"/>
      <c r="F36" s="17"/>
      <c r="G36" s="17"/>
      <c r="H36" s="17"/>
    </row>
    <row r="37" spans="1:8" x14ac:dyDescent="0.25">
      <c r="A37" s="18"/>
      <c r="B37" s="17"/>
      <c r="C37" s="17"/>
      <c r="D37" s="17"/>
      <c r="E37" s="19"/>
      <c r="F37" s="17"/>
      <c r="G37" s="17"/>
      <c r="H37" s="17"/>
    </row>
    <row r="38" spans="1:8" x14ac:dyDescent="0.25">
      <c r="A38" s="18"/>
      <c r="B38" s="17"/>
      <c r="C38" s="17"/>
      <c r="D38" s="17"/>
      <c r="E38" s="17"/>
      <c r="F38" s="17"/>
      <c r="G38" s="17"/>
      <c r="H38" s="17"/>
    </row>
    <row r="39" spans="1:8" x14ac:dyDescent="0.25">
      <c r="A39" s="18"/>
      <c r="B39" s="17"/>
      <c r="C39" s="17"/>
      <c r="D39" s="17"/>
      <c r="E39" s="17"/>
      <c r="F39" s="17"/>
      <c r="G39" s="17"/>
      <c r="H39" s="17"/>
    </row>
    <row r="40" spans="1:8" x14ac:dyDescent="0.25">
      <c r="A40" s="18"/>
      <c r="B40" s="17"/>
      <c r="C40" s="17"/>
      <c r="D40" s="17"/>
      <c r="E40" s="17"/>
      <c r="F40" s="17"/>
      <c r="G40" s="17"/>
      <c r="H40" s="17"/>
    </row>
    <row r="41" spans="1:8" x14ac:dyDescent="0.25">
      <c r="A41" s="26"/>
      <c r="B41" s="17"/>
      <c r="C41" s="17"/>
      <c r="D41" s="17"/>
      <c r="E41" s="17"/>
      <c r="F41" s="17"/>
    </row>
    <row r="42" spans="1:8" x14ac:dyDescent="0.25">
      <c r="A42" s="26"/>
      <c r="B42" s="17"/>
      <c r="C42" s="17"/>
      <c r="D42" s="17"/>
      <c r="E42" s="19"/>
      <c r="F42" s="17"/>
    </row>
    <row r="43" spans="1:8" x14ac:dyDescent="0.25">
      <c r="A43" s="26"/>
      <c r="B43" s="17"/>
      <c r="C43" s="17"/>
      <c r="D43" s="17"/>
      <c r="E43" s="17"/>
      <c r="F43" s="17"/>
    </row>
    <row r="44" spans="1:8" x14ac:dyDescent="0.25">
      <c r="A44" s="26"/>
      <c r="B44" s="17"/>
      <c r="C44" s="17"/>
      <c r="D44" s="17"/>
      <c r="E44" s="22"/>
      <c r="F44" s="17"/>
    </row>
    <row r="45" spans="1:8" x14ac:dyDescent="0.25">
      <c r="A45" s="26"/>
      <c r="B45" s="17"/>
      <c r="C45" s="17"/>
      <c r="D45" s="17"/>
      <c r="E45" s="17"/>
      <c r="F45" s="17"/>
    </row>
    <row r="46" spans="1:8" x14ac:dyDescent="0.25">
      <c r="A46" s="18"/>
      <c r="B46" s="17"/>
      <c r="C46" s="17"/>
      <c r="D46" s="17"/>
      <c r="E46" s="19"/>
      <c r="F46" s="17"/>
    </row>
    <row r="47" spans="1:8" x14ac:dyDescent="0.25">
      <c r="A47" s="18"/>
      <c r="B47" s="17"/>
      <c r="C47" s="17"/>
      <c r="D47" s="17"/>
      <c r="E47" s="19"/>
      <c r="F47" s="17"/>
    </row>
    <row r="48" spans="1:8" x14ac:dyDescent="0.25">
      <c r="A48" s="18"/>
      <c r="B48" s="17"/>
      <c r="C48" s="17"/>
      <c r="D48" s="17"/>
      <c r="E48" s="22"/>
      <c r="F48" s="17"/>
    </row>
    <row r="49" spans="1:8" x14ac:dyDescent="0.25">
      <c r="A49" s="18"/>
      <c r="B49" s="17"/>
      <c r="C49" s="17"/>
      <c r="D49" s="17"/>
      <c r="E49" s="19"/>
      <c r="F49" s="17"/>
    </row>
    <row r="50" spans="1:8" x14ac:dyDescent="0.25">
      <c r="A50" s="18"/>
      <c r="B50" s="17"/>
      <c r="C50" s="17"/>
      <c r="D50" s="17"/>
      <c r="E50" s="21"/>
      <c r="F50" s="17"/>
    </row>
    <row r="51" spans="1:8" x14ac:dyDescent="0.25">
      <c r="A51" s="18"/>
      <c r="B51" s="17"/>
      <c r="C51" s="17"/>
      <c r="D51" s="17"/>
      <c r="E51" s="17"/>
      <c r="F51" s="17"/>
      <c r="G51" s="23"/>
    </row>
    <row r="52" spans="1:8" x14ac:dyDescent="0.25">
      <c r="A52" s="18"/>
      <c r="B52" s="17"/>
      <c r="C52" s="17"/>
      <c r="D52" s="17"/>
      <c r="E52" s="17"/>
      <c r="F52" s="17"/>
      <c r="G52" s="23"/>
    </row>
    <row r="53" spans="1:8" x14ac:dyDescent="0.25">
      <c r="A53" s="18"/>
      <c r="B53" s="17"/>
      <c r="C53" s="17"/>
      <c r="D53" s="17"/>
      <c r="E53" s="17"/>
      <c r="F53" s="17"/>
    </row>
    <row r="54" spans="1:8" x14ac:dyDescent="0.25">
      <c r="A54" s="18"/>
      <c r="B54" s="17"/>
      <c r="C54" s="17"/>
      <c r="D54" s="17"/>
      <c r="E54" s="17"/>
      <c r="F54" s="17"/>
    </row>
    <row r="55" spans="1:8" x14ac:dyDescent="0.25">
      <c r="A55" s="18"/>
      <c r="B55" s="17"/>
      <c r="C55" s="17"/>
      <c r="D55" s="17"/>
      <c r="E55" s="19"/>
      <c r="F55" s="17"/>
    </row>
    <row r="56" spans="1:8" x14ac:dyDescent="0.25">
      <c r="A56" s="18"/>
      <c r="B56" s="17"/>
      <c r="C56" s="17"/>
      <c r="D56" s="17"/>
      <c r="E56" s="17"/>
      <c r="F56" s="17"/>
      <c r="G56" s="24"/>
      <c r="H56" s="24"/>
    </row>
    <row r="57" spans="1:8" x14ac:dyDescent="0.25">
      <c r="A57" s="18"/>
      <c r="B57" s="17"/>
      <c r="C57" s="21"/>
      <c r="D57" s="17"/>
      <c r="E57" s="17"/>
      <c r="F57" s="17"/>
      <c r="G57" s="24"/>
      <c r="H57" s="24"/>
    </row>
    <row r="58" spans="1:8" x14ac:dyDescent="0.25">
      <c r="A58" s="18"/>
      <c r="B58" s="17"/>
      <c r="C58" s="17"/>
      <c r="D58" s="17"/>
      <c r="E58" s="21"/>
      <c r="F58" s="17"/>
      <c r="G58" s="24"/>
      <c r="H58" s="24"/>
    </row>
    <row r="59" spans="1:8" x14ac:dyDescent="0.25">
      <c r="A59" s="18"/>
      <c r="B59" s="17"/>
      <c r="C59" s="17"/>
      <c r="D59" s="17"/>
      <c r="E59" s="19"/>
      <c r="F59" s="17"/>
      <c r="G59" s="24"/>
      <c r="H59" s="24"/>
    </row>
    <row r="60" spans="1:8" x14ac:dyDescent="0.25">
      <c r="A60" s="18"/>
      <c r="B60" s="17"/>
      <c r="C60" s="17"/>
      <c r="D60" s="17"/>
      <c r="E60" s="17"/>
      <c r="F60" s="17"/>
      <c r="G60" s="24"/>
      <c r="H60" s="24"/>
    </row>
    <row r="61" spans="1:8" x14ac:dyDescent="0.25">
      <c r="A61" s="18"/>
      <c r="B61" s="17"/>
      <c r="C61" s="17"/>
      <c r="D61" s="17"/>
      <c r="E61" s="17"/>
      <c r="F61" s="17"/>
      <c r="G61" s="24"/>
      <c r="H61" s="24"/>
    </row>
    <row r="62" spans="1:8" x14ac:dyDescent="0.25">
      <c r="A62" s="18"/>
      <c r="B62" s="17"/>
      <c r="C62" s="17"/>
      <c r="D62" s="17"/>
      <c r="E62" s="17"/>
      <c r="F62" s="17"/>
      <c r="G62" s="24"/>
      <c r="H62" s="24"/>
    </row>
    <row r="63" spans="1:8" x14ac:dyDescent="0.25">
      <c r="A63" s="18"/>
      <c r="B63" s="17"/>
      <c r="C63" s="17"/>
      <c r="D63" s="17"/>
      <c r="E63" s="17"/>
      <c r="F63" s="17"/>
      <c r="G63" s="24"/>
      <c r="H63" s="24"/>
    </row>
    <row r="64" spans="1:8" x14ac:dyDescent="0.25">
      <c r="A64" s="18"/>
      <c r="B64" s="17"/>
      <c r="C64" s="17"/>
      <c r="D64" s="17"/>
      <c r="E64" s="19"/>
      <c r="F64" s="17"/>
      <c r="G64" s="24"/>
      <c r="H64" s="24"/>
    </row>
    <row r="65" spans="1:9" x14ac:dyDescent="0.25">
      <c r="A65" s="18"/>
      <c r="B65" s="17"/>
      <c r="C65" s="17"/>
      <c r="D65" s="17"/>
      <c r="E65" s="17"/>
      <c r="F65" s="17"/>
      <c r="G65" s="24"/>
      <c r="H65" s="24"/>
    </row>
    <row r="66" spans="1:9" x14ac:dyDescent="0.25">
      <c r="A66" s="18"/>
      <c r="B66" s="17"/>
      <c r="C66" s="17"/>
      <c r="D66" s="17"/>
      <c r="E66" s="19"/>
      <c r="F66" s="17"/>
      <c r="G66" s="24"/>
      <c r="H66" s="24"/>
    </row>
    <row r="67" spans="1:9" x14ac:dyDescent="0.25">
      <c r="A67" s="18"/>
      <c r="B67" s="17"/>
      <c r="C67" s="17"/>
      <c r="D67" s="17"/>
      <c r="E67" s="19"/>
      <c r="F67" s="17"/>
      <c r="G67" s="24"/>
      <c r="H67" s="24"/>
    </row>
    <row r="68" spans="1:9" x14ac:dyDescent="0.25">
      <c r="A68" s="18"/>
      <c r="B68" s="17"/>
      <c r="C68" s="17"/>
      <c r="D68" s="17"/>
      <c r="E68" s="21"/>
      <c r="F68" s="17"/>
      <c r="G68" s="24"/>
      <c r="H68" s="24"/>
    </row>
    <row r="69" spans="1:9" x14ac:dyDescent="0.25">
      <c r="A69" s="18"/>
      <c r="B69" s="17"/>
      <c r="C69" s="17"/>
      <c r="D69" s="17"/>
      <c r="E69" s="21"/>
      <c r="F69" s="17"/>
      <c r="G69" s="24"/>
      <c r="H69" s="24"/>
    </row>
    <row r="70" spans="1:9" x14ac:dyDescent="0.25">
      <c r="A70" s="18"/>
      <c r="B70" s="17"/>
      <c r="C70" s="17"/>
      <c r="D70" s="17"/>
      <c r="E70" s="19"/>
      <c r="F70" s="17"/>
      <c r="G70" s="24"/>
      <c r="H70" s="24"/>
    </row>
    <row r="71" spans="1:9" x14ac:dyDescent="0.25">
      <c r="A71" s="18"/>
      <c r="B71" s="17"/>
      <c r="C71" s="17"/>
      <c r="D71" s="17"/>
      <c r="E71" s="21"/>
      <c r="F71" s="17"/>
      <c r="G71" s="24"/>
      <c r="H71" s="24"/>
    </row>
    <row r="72" spans="1:9" x14ac:dyDescent="0.25">
      <c r="A72" s="18"/>
      <c r="B72" s="17"/>
      <c r="C72" s="17"/>
      <c r="D72" s="17"/>
      <c r="E72" s="17"/>
      <c r="F72" s="17"/>
      <c r="G72" s="24"/>
      <c r="H72" s="24"/>
    </row>
    <row r="73" spans="1:9" x14ac:dyDescent="0.25">
      <c r="A73" s="18"/>
      <c r="B73" s="17"/>
      <c r="C73" s="17"/>
      <c r="D73" s="17"/>
      <c r="E73" s="21"/>
      <c r="F73" s="17"/>
      <c r="G73" s="24"/>
      <c r="H73" s="24"/>
    </row>
    <row r="74" spans="1:9" x14ac:dyDescent="0.25">
      <c r="A74" s="18"/>
      <c r="B74" s="17"/>
      <c r="C74" s="17"/>
      <c r="D74" s="17"/>
      <c r="E74" s="17"/>
      <c r="F74" s="17"/>
      <c r="G74" s="24"/>
      <c r="H74" s="24"/>
    </row>
    <row r="75" spans="1:9" x14ac:dyDescent="0.25">
      <c r="A75" s="18"/>
      <c r="B75" s="17"/>
      <c r="C75" s="17"/>
      <c r="D75" s="17"/>
      <c r="E75" s="21"/>
      <c r="F75" s="17"/>
      <c r="G75" s="24"/>
      <c r="H75" s="24"/>
    </row>
    <row r="76" spans="1:9" x14ac:dyDescent="0.25">
      <c r="A76" s="18"/>
      <c r="B76" s="17"/>
      <c r="C76" s="17"/>
      <c r="D76" s="17"/>
      <c r="E76" s="17"/>
      <c r="F76" s="17"/>
      <c r="G76" s="24"/>
      <c r="H76" s="17"/>
    </row>
    <row r="77" spans="1:9" x14ac:dyDescent="0.25">
      <c r="A77" s="18"/>
      <c r="D77" s="17"/>
      <c r="F77" s="17"/>
      <c r="G77" s="24"/>
      <c r="H77" s="24"/>
    </row>
    <row r="78" spans="1:9" x14ac:dyDescent="0.25">
      <c r="A78" s="18"/>
      <c r="B78" s="17"/>
      <c r="C78" s="17"/>
      <c r="D78" s="17"/>
      <c r="E78" s="17"/>
      <c r="F78" s="17"/>
    </row>
    <row r="79" spans="1:9" x14ac:dyDescent="0.25">
      <c r="A79" s="18"/>
      <c r="B79" s="17"/>
      <c r="C79" s="17"/>
      <c r="D79" s="17"/>
      <c r="E79" s="17"/>
      <c r="F79" s="17"/>
      <c r="H79" s="17"/>
    </row>
    <row r="80" spans="1:9" x14ac:dyDescent="0.25">
      <c r="A80" s="26"/>
      <c r="B80" s="17"/>
      <c r="C80" s="17"/>
      <c r="D80" s="17"/>
      <c r="E80" s="17"/>
      <c r="F80" s="17"/>
      <c r="G80" s="17"/>
      <c r="H80" s="17"/>
      <c r="I80" s="17"/>
    </row>
    <row r="81" spans="1:11" x14ac:dyDescent="0.25">
      <c r="A81" s="29"/>
      <c r="B81" s="17"/>
      <c r="C81" s="17"/>
      <c r="D81" s="17"/>
      <c r="E81" s="21"/>
      <c r="F81" s="17"/>
      <c r="G81" s="17"/>
      <c r="H81" s="17"/>
      <c r="I81" s="17"/>
    </row>
    <row r="82" spans="1:11" x14ac:dyDescent="0.25">
      <c r="A82" s="29"/>
      <c r="B82" s="17"/>
      <c r="C82" s="17"/>
      <c r="D82" s="17"/>
      <c r="E82" s="17"/>
      <c r="F82" s="17"/>
      <c r="G82" s="17"/>
      <c r="H82" s="17"/>
      <c r="I82" s="17"/>
    </row>
    <row r="83" spans="1:11" x14ac:dyDescent="0.25">
      <c r="A83" s="29"/>
      <c r="B83" s="17"/>
      <c r="C83" s="17"/>
      <c r="D83" s="17"/>
      <c r="E83" s="17"/>
      <c r="F83" s="17"/>
      <c r="G83" s="17"/>
      <c r="H83" s="17"/>
      <c r="I83" s="17"/>
    </row>
    <row r="84" spans="1:11" x14ac:dyDescent="0.25">
      <c r="A84" s="29"/>
      <c r="B84" s="17"/>
      <c r="C84" s="17"/>
      <c r="D84" s="17"/>
      <c r="E84" s="19"/>
      <c r="F84" s="17"/>
      <c r="G84" s="17"/>
      <c r="H84" s="17"/>
      <c r="I84" s="17"/>
    </row>
    <row r="85" spans="1:11" x14ac:dyDescent="0.25">
      <c r="A85" s="31"/>
      <c r="B85" s="17"/>
      <c r="C85" s="17"/>
      <c r="D85" s="17"/>
      <c r="E85" s="19"/>
      <c r="F85" s="17"/>
      <c r="G85" s="24"/>
      <c r="I85" s="24"/>
      <c r="J85" s="24"/>
      <c r="K85" s="24"/>
    </row>
    <row r="86" spans="1:11" x14ac:dyDescent="0.25">
      <c r="A86" s="31"/>
      <c r="B86" s="17"/>
      <c r="C86" s="17"/>
      <c r="D86" s="17"/>
      <c r="E86" s="17"/>
      <c r="F86" s="17"/>
      <c r="G86" s="24"/>
      <c r="I86" s="24"/>
      <c r="J86" s="24"/>
      <c r="K86" s="24"/>
    </row>
    <row r="87" spans="1:11" x14ac:dyDescent="0.25">
      <c r="A87" s="31"/>
      <c r="B87" s="17"/>
      <c r="C87" s="17"/>
      <c r="D87" s="17"/>
      <c r="E87" s="21"/>
      <c r="F87" s="17"/>
      <c r="G87" s="24"/>
      <c r="I87" s="24"/>
      <c r="J87" s="24"/>
      <c r="K87" s="24"/>
    </row>
    <row r="88" spans="1:11" x14ac:dyDescent="0.25">
      <c r="A88" s="31"/>
      <c r="B88" s="17"/>
      <c r="C88" s="17"/>
      <c r="D88" s="17"/>
      <c r="E88" s="17"/>
      <c r="F88" s="17"/>
      <c r="G88" s="17"/>
      <c r="I88" s="24"/>
      <c r="J88" s="24"/>
      <c r="K88" s="24"/>
    </row>
    <row r="89" spans="1:11" x14ac:dyDescent="0.25">
      <c r="A89" s="31"/>
      <c r="B89" s="17"/>
      <c r="C89" s="17"/>
      <c r="D89" s="17"/>
      <c r="E89" s="19"/>
      <c r="F89" s="17"/>
      <c r="G89" s="24"/>
      <c r="I89" s="24"/>
      <c r="J89" s="24"/>
      <c r="K89" s="24"/>
    </row>
    <row r="90" spans="1:11" x14ac:dyDescent="0.25">
      <c r="A90" s="31"/>
      <c r="B90" s="17"/>
      <c r="C90" s="17"/>
      <c r="D90" s="17"/>
      <c r="E90" s="19"/>
      <c r="F90" s="17"/>
      <c r="G90" s="17"/>
      <c r="I90" s="24"/>
      <c r="J90" s="24"/>
      <c r="K90" s="24"/>
    </row>
    <row r="91" spans="1:11" x14ac:dyDescent="0.25">
      <c r="A91" s="31"/>
      <c r="B91" s="17"/>
      <c r="C91" s="17"/>
      <c r="D91" s="17"/>
      <c r="E91" s="21"/>
      <c r="F91" s="17"/>
      <c r="G91" s="17"/>
      <c r="I91" s="24"/>
      <c r="J91" s="24"/>
      <c r="K91" s="24"/>
    </row>
    <row r="92" spans="1:11" x14ac:dyDescent="0.25">
      <c r="A92" s="31"/>
      <c r="B92" s="17"/>
      <c r="C92" s="17"/>
      <c r="D92" s="17"/>
      <c r="E92" s="21"/>
      <c r="F92" s="17"/>
      <c r="G92" s="24"/>
      <c r="I92" s="24"/>
      <c r="J92" s="24"/>
      <c r="K92" s="24"/>
    </row>
    <row r="93" spans="1:11" x14ac:dyDescent="0.25">
      <c r="A93" s="31"/>
      <c r="B93" s="17"/>
      <c r="C93" s="17"/>
      <c r="D93" s="17"/>
      <c r="E93" s="21"/>
      <c r="F93" s="17"/>
      <c r="G93" s="24"/>
      <c r="I93" s="24"/>
      <c r="J93" s="30"/>
      <c r="K93" s="24"/>
    </row>
    <row r="94" spans="1:11" x14ac:dyDescent="0.25">
      <c r="A94" s="31"/>
      <c r="B94" s="17"/>
      <c r="C94" s="17"/>
      <c r="D94" s="17"/>
      <c r="E94" s="19"/>
      <c r="F94" s="17"/>
      <c r="G94" s="24"/>
      <c r="I94" s="24"/>
      <c r="J94" s="24"/>
      <c r="K94" s="24"/>
    </row>
    <row r="95" spans="1:11" x14ac:dyDescent="0.25">
      <c r="A95" s="31"/>
      <c r="B95" s="17"/>
      <c r="C95" s="17"/>
      <c r="D95" s="17"/>
      <c r="E95" s="19"/>
      <c r="F95" s="17"/>
      <c r="G95" s="24"/>
      <c r="K95" s="24"/>
    </row>
    <row r="96" spans="1:11" x14ac:dyDescent="0.25">
      <c r="A96" s="18"/>
      <c r="B96" s="17"/>
      <c r="C96" s="17"/>
      <c r="D96" s="17"/>
      <c r="E96" s="17"/>
      <c r="F96" s="17"/>
      <c r="G96" s="17"/>
    </row>
    <row r="97" spans="1:8" x14ac:dyDescent="0.25">
      <c r="A97" s="18"/>
      <c r="B97" s="17"/>
      <c r="C97" s="17"/>
      <c r="D97" s="17"/>
      <c r="E97" s="32"/>
      <c r="F97" s="17"/>
      <c r="G97" s="17"/>
    </row>
    <row r="98" spans="1:8" x14ac:dyDescent="0.25">
      <c r="A98" s="18"/>
      <c r="B98" s="17"/>
      <c r="C98" s="17"/>
      <c r="D98" s="17"/>
      <c r="E98" s="21"/>
      <c r="F98" s="17"/>
      <c r="G98" s="17"/>
    </row>
    <row r="99" spans="1:8" x14ac:dyDescent="0.25">
      <c r="A99" s="18"/>
      <c r="B99" s="17"/>
      <c r="C99" s="17"/>
      <c r="D99" s="17"/>
      <c r="E99" s="17"/>
      <c r="F99" s="17"/>
      <c r="G99" s="17"/>
    </row>
    <row r="100" spans="1:8" x14ac:dyDescent="0.25">
      <c r="A100" s="18"/>
      <c r="B100" s="17"/>
      <c r="C100" s="17"/>
      <c r="D100" s="17"/>
      <c r="E100" s="17"/>
      <c r="F100" s="17"/>
    </row>
    <row r="101" spans="1:8" x14ac:dyDescent="0.25">
      <c r="A101" s="18"/>
      <c r="B101" s="17"/>
      <c r="C101" s="17"/>
      <c r="D101" s="17"/>
      <c r="E101" s="17"/>
      <c r="F101" s="17"/>
    </row>
    <row r="102" spans="1:8" x14ac:dyDescent="0.25">
      <c r="A102" s="18"/>
      <c r="B102" s="17"/>
      <c r="C102" s="17"/>
      <c r="D102" s="17"/>
      <c r="E102" s="21"/>
      <c r="F102" s="17"/>
    </row>
    <row r="103" spans="1:8" x14ac:dyDescent="0.25">
      <c r="A103" s="18"/>
      <c r="B103" s="17"/>
      <c r="C103" s="17"/>
      <c r="D103" s="17"/>
      <c r="E103" s="17"/>
      <c r="F103" s="17"/>
      <c r="G103" s="17"/>
    </row>
    <row r="104" spans="1:8" x14ac:dyDescent="0.25">
      <c r="A104" s="18"/>
      <c r="B104" s="17"/>
      <c r="C104" s="17"/>
      <c r="D104" s="17"/>
      <c r="E104" s="17"/>
      <c r="F104" s="17"/>
      <c r="G104" s="17"/>
    </row>
    <row r="105" spans="1:8" x14ac:dyDescent="0.25">
      <c r="A105" s="18"/>
      <c r="B105" s="17"/>
      <c r="C105" s="17"/>
      <c r="D105" s="17"/>
      <c r="E105" s="17"/>
      <c r="F105" s="17"/>
    </row>
    <row r="106" spans="1:8" x14ac:dyDescent="0.25">
      <c r="A106" s="18"/>
      <c r="B106" s="17"/>
      <c r="C106" s="17"/>
      <c r="D106" s="17"/>
      <c r="E106" s="17"/>
      <c r="F106" s="17"/>
    </row>
    <row r="107" spans="1:8" x14ac:dyDescent="0.25">
      <c r="A107" s="18"/>
      <c r="B107" s="17"/>
      <c r="C107" s="17"/>
      <c r="D107" s="17"/>
      <c r="E107" s="17"/>
      <c r="F107" s="17"/>
    </row>
    <row r="108" spans="1:8" x14ac:dyDescent="0.25">
      <c r="A108" s="18"/>
      <c r="B108" s="17"/>
      <c r="C108" s="17"/>
      <c r="D108" s="17"/>
      <c r="E108" s="17"/>
      <c r="F108" s="17"/>
    </row>
    <row r="109" spans="1:8" x14ac:dyDescent="0.25">
      <c r="A109" s="18"/>
      <c r="B109" s="17"/>
      <c r="C109" s="17"/>
      <c r="D109" s="17"/>
      <c r="E109" s="17"/>
      <c r="F109" s="17"/>
    </row>
    <row r="110" spans="1:8" x14ac:dyDescent="0.25">
      <c r="A110" s="18"/>
      <c r="B110" s="17"/>
      <c r="C110" s="17"/>
      <c r="D110" s="17"/>
      <c r="E110" s="21"/>
      <c r="F110" s="17"/>
      <c r="G110" s="17"/>
      <c r="H110" s="17"/>
    </row>
    <row r="111" spans="1:8" x14ac:dyDescent="0.25">
      <c r="A111" s="29"/>
      <c r="B111" s="17"/>
      <c r="C111" s="17"/>
      <c r="D111" s="17"/>
      <c r="E111" s="17"/>
      <c r="F111" s="17"/>
    </row>
    <row r="112" spans="1:8" x14ac:dyDescent="0.25">
      <c r="A112" s="29"/>
      <c r="B112" s="17"/>
      <c r="C112" s="17"/>
      <c r="D112" s="17"/>
      <c r="E112" s="21"/>
      <c r="F112" s="17"/>
    </row>
    <row r="113" spans="1:9" x14ac:dyDescent="0.25">
      <c r="A113" s="29"/>
      <c r="B113" s="17"/>
      <c r="C113" s="17"/>
      <c r="D113" s="17"/>
      <c r="E113" s="17"/>
      <c r="F113" s="17"/>
    </row>
    <row r="114" spans="1:9" x14ac:dyDescent="0.25">
      <c r="A114" s="29"/>
      <c r="B114" s="17"/>
      <c r="C114" s="17"/>
      <c r="D114" s="17"/>
      <c r="E114" s="17"/>
      <c r="F114" s="17"/>
    </row>
    <row r="115" spans="1:9" x14ac:dyDescent="0.25">
      <c r="A115" s="29"/>
      <c r="B115" s="17"/>
      <c r="C115" s="17"/>
      <c r="D115" s="17"/>
      <c r="E115" s="17"/>
      <c r="F115" s="17"/>
      <c r="H115" s="17"/>
    </row>
    <row r="116" spans="1:9" x14ac:dyDescent="0.25">
      <c r="A116" s="29"/>
      <c r="B116" s="17"/>
      <c r="C116" s="17"/>
      <c r="D116" s="17"/>
      <c r="E116" s="17"/>
      <c r="F116" s="17"/>
      <c r="G116" s="17"/>
      <c r="H116" s="17"/>
      <c r="I116" s="17"/>
    </row>
    <row r="117" spans="1:9" x14ac:dyDescent="0.25">
      <c r="A117" s="29"/>
      <c r="B117" s="17"/>
      <c r="C117" s="17"/>
      <c r="D117" s="17"/>
      <c r="E117" s="21"/>
      <c r="F117" s="17"/>
      <c r="G117" s="17"/>
      <c r="H117" s="17"/>
      <c r="I117" s="17"/>
    </row>
    <row r="118" spans="1:9" ht="46.15" customHeight="1" x14ac:dyDescent="0.25">
      <c r="A118" s="29"/>
      <c r="B118" s="17"/>
      <c r="C118" s="17"/>
      <c r="D118" s="17"/>
      <c r="E118" s="19"/>
      <c r="F118" s="17"/>
      <c r="G118" s="17"/>
      <c r="H118" s="17"/>
      <c r="I118" s="17"/>
    </row>
    <row r="119" spans="1:9" x14ac:dyDescent="0.25">
      <c r="A119" s="29"/>
      <c r="B119" s="17"/>
      <c r="C119" s="17"/>
      <c r="D119" s="17"/>
      <c r="E119" s="17"/>
      <c r="F119" s="17"/>
      <c r="G119" s="17"/>
      <c r="H119" s="17"/>
      <c r="I119" s="17"/>
    </row>
    <row r="120" spans="1:9" x14ac:dyDescent="0.25">
      <c r="A120" s="18"/>
      <c r="B120" s="17"/>
      <c r="C120" s="17"/>
      <c r="D120" s="17"/>
      <c r="E120" s="21"/>
      <c r="F120" s="17"/>
      <c r="G120" s="17"/>
      <c r="H120" s="17"/>
      <c r="I120" s="17"/>
    </row>
    <row r="121" spans="1:9" x14ac:dyDescent="0.25">
      <c r="A121" s="18"/>
      <c r="B121" s="17"/>
      <c r="C121" s="17"/>
      <c r="D121" s="17"/>
      <c r="E121" s="21"/>
      <c r="F121" s="17"/>
      <c r="G121" s="17"/>
      <c r="H121" s="17"/>
      <c r="I121" s="17"/>
    </row>
    <row r="122" spans="1:9" x14ac:dyDescent="0.25">
      <c r="A122" s="18"/>
      <c r="B122" s="17"/>
      <c r="C122" s="17"/>
      <c r="D122" s="17"/>
      <c r="E122" s="17"/>
      <c r="F122" s="17"/>
      <c r="G122" s="17"/>
      <c r="H122" s="17"/>
      <c r="I122" s="17"/>
    </row>
    <row r="123" spans="1:9" x14ac:dyDescent="0.25">
      <c r="A123" s="18"/>
      <c r="B123" s="17"/>
      <c r="C123" s="17"/>
      <c r="D123" s="17"/>
      <c r="E123" s="19"/>
      <c r="F123" s="17"/>
      <c r="G123" s="17"/>
      <c r="H123" s="17"/>
      <c r="I123" s="17"/>
    </row>
    <row r="124" spans="1:9" x14ac:dyDescent="0.25">
      <c r="A124" s="18"/>
      <c r="B124" s="17"/>
      <c r="C124" s="17"/>
      <c r="D124" s="17"/>
      <c r="E124" s="21"/>
      <c r="F124" s="17"/>
      <c r="G124" s="17"/>
      <c r="H124" s="17"/>
      <c r="I124" s="17"/>
    </row>
    <row r="125" spans="1:9" x14ac:dyDescent="0.25">
      <c r="A125" s="18"/>
      <c r="B125" s="17"/>
      <c r="C125" s="17"/>
      <c r="D125" s="17"/>
      <c r="E125" s="17"/>
      <c r="F125" s="17"/>
      <c r="G125" s="17"/>
      <c r="H125" s="17"/>
      <c r="I125" s="17"/>
    </row>
    <row r="126" spans="1:9" x14ac:dyDescent="0.25">
      <c r="A126" s="18"/>
      <c r="B126" s="17"/>
      <c r="C126" s="17"/>
      <c r="D126" s="17"/>
      <c r="E126" s="17"/>
      <c r="F126" s="17"/>
      <c r="G126" s="17"/>
      <c r="H126" s="17"/>
      <c r="I126" s="17"/>
    </row>
    <row r="127" spans="1:9" x14ac:dyDescent="0.25">
      <c r="A127" s="18"/>
      <c r="B127" s="17"/>
      <c r="C127" s="17"/>
      <c r="D127" s="17"/>
      <c r="E127" s="17"/>
      <c r="F127" s="17"/>
      <c r="G127" s="17"/>
      <c r="H127" s="17"/>
      <c r="I127" s="17"/>
    </row>
    <row r="128" spans="1:9" x14ac:dyDescent="0.25">
      <c r="A128" s="18"/>
      <c r="B128" s="17"/>
      <c r="C128" s="17"/>
      <c r="D128" s="17"/>
      <c r="E128" s="21"/>
      <c r="F128" s="17"/>
      <c r="G128" s="17"/>
      <c r="H128" s="17"/>
      <c r="I128" s="17"/>
    </row>
    <row r="129" spans="1:9" x14ac:dyDescent="0.25">
      <c r="A129" s="18"/>
      <c r="B129" s="17"/>
      <c r="C129" s="17"/>
      <c r="D129" s="17"/>
      <c r="E129" s="17"/>
      <c r="F129" s="17"/>
      <c r="G129" s="17"/>
      <c r="H129" s="17"/>
      <c r="I129" s="17"/>
    </row>
    <row r="130" spans="1:9" x14ac:dyDescent="0.25">
      <c r="A130" s="18"/>
      <c r="B130" s="17"/>
      <c r="C130" s="17"/>
      <c r="D130" s="17"/>
      <c r="E130" s="19"/>
      <c r="F130" s="17"/>
      <c r="G130" s="17"/>
      <c r="H130" s="17"/>
      <c r="I130" s="17"/>
    </row>
    <row r="131" spans="1:9" x14ac:dyDescent="0.25">
      <c r="A131" s="29"/>
      <c r="B131" s="17"/>
      <c r="C131" s="17"/>
      <c r="D131" s="17"/>
      <c r="E131" s="17"/>
      <c r="F131" s="17"/>
      <c r="G131" s="17"/>
      <c r="H131" s="17"/>
      <c r="I131" s="17"/>
    </row>
    <row r="132" spans="1:9" x14ac:dyDescent="0.25">
      <c r="A132" s="29"/>
      <c r="B132" s="17"/>
      <c r="C132" s="17"/>
      <c r="D132" s="17"/>
      <c r="E132" s="21"/>
      <c r="F132" s="17"/>
      <c r="G132" s="17"/>
      <c r="H132" s="17"/>
      <c r="I132" s="17"/>
    </row>
    <row r="133" spans="1:9" x14ac:dyDescent="0.25">
      <c r="A133" s="29"/>
      <c r="B133" s="17"/>
      <c r="C133" s="17"/>
      <c r="D133" s="17"/>
      <c r="E133" s="21"/>
      <c r="F133" s="17"/>
      <c r="G133" s="17"/>
      <c r="H133" s="17"/>
      <c r="I133" s="17"/>
    </row>
    <row r="134" spans="1:9" x14ac:dyDescent="0.25">
      <c r="A134" s="29"/>
      <c r="B134" s="17"/>
      <c r="C134" s="17"/>
      <c r="D134" s="17"/>
      <c r="E134" s="17"/>
      <c r="F134" s="17"/>
      <c r="G134" s="17"/>
      <c r="H134" s="17"/>
      <c r="I134" s="17"/>
    </row>
    <row r="138" spans="1:9" ht="13.9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D1"/>
  <sheetViews>
    <sheetView workbookViewId="0"/>
  </sheetViews>
  <sheetFormatPr defaultRowHeight="15" x14ac:dyDescent="0.25"/>
  <cols>
    <col min="2" max="2" width="11.7109375" customWidth="1"/>
    <col min="3" max="3" width="11.5703125" customWidth="1"/>
  </cols>
  <sheetData>
    <row r="1" spans="1:4" x14ac:dyDescent="0.25">
      <c r="A1" s="2" t="s">
        <v>46</v>
      </c>
      <c r="B1" s="2" t="s">
        <v>22</v>
      </c>
      <c r="C1" s="2" t="s">
        <v>2</v>
      </c>
      <c r="D1" s="2" t="s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2"/>
  <sheetViews>
    <sheetView workbookViewId="0"/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17.140625" customWidth="1"/>
    <col min="5" max="5" width="10.140625" customWidth="1"/>
    <col min="8" max="8" width="9.85546875" customWidth="1"/>
  </cols>
  <sheetData>
    <row r="2" spans="2:8" x14ac:dyDescent="0.25">
      <c r="C2" s="1" t="s">
        <v>47</v>
      </c>
      <c r="D2" s="1" t="s">
        <v>48</v>
      </c>
      <c r="E2" s="1" t="s">
        <v>49</v>
      </c>
      <c r="F2" s="1" t="s">
        <v>50</v>
      </c>
      <c r="G2" s="2"/>
      <c r="H2" s="1" t="s">
        <v>51</v>
      </c>
    </row>
    <row r="3" spans="2:8" x14ac:dyDescent="0.25">
      <c r="B3" s="2" t="s">
        <v>52</v>
      </c>
      <c r="C3" s="17">
        <v>227</v>
      </c>
      <c r="D3" s="17">
        <v>175</v>
      </c>
      <c r="E3" s="17">
        <v>0</v>
      </c>
      <c r="F3" s="17">
        <f t="shared" ref="F3:F10" si="0">SUM(D3:E3)</f>
        <v>175</v>
      </c>
      <c r="G3" s="34"/>
      <c r="H3" t="s">
        <v>35</v>
      </c>
    </row>
    <row r="4" spans="2:8" x14ac:dyDescent="0.25">
      <c r="B4" s="2" t="s">
        <v>62</v>
      </c>
      <c r="C4" s="17">
        <v>292</v>
      </c>
      <c r="D4" s="17">
        <v>44</v>
      </c>
      <c r="E4" s="17">
        <v>0</v>
      </c>
      <c r="F4" s="17">
        <f t="shared" si="0"/>
        <v>44</v>
      </c>
      <c r="H4" t="s">
        <v>34</v>
      </c>
    </row>
    <row r="5" spans="2:8" x14ac:dyDescent="0.25">
      <c r="B5" s="2" t="s">
        <v>53</v>
      </c>
      <c r="C5" s="17">
        <v>224</v>
      </c>
      <c r="D5" s="17">
        <v>7</v>
      </c>
      <c r="E5" s="17">
        <v>0</v>
      </c>
      <c r="F5" s="17">
        <f t="shared" si="0"/>
        <v>7</v>
      </c>
      <c r="G5" s="34"/>
      <c r="H5" t="s">
        <v>54</v>
      </c>
    </row>
    <row r="6" spans="2:8" x14ac:dyDescent="0.25">
      <c r="B6" s="2" t="s">
        <v>63</v>
      </c>
      <c r="C6" s="17">
        <v>139</v>
      </c>
      <c r="D6" s="17">
        <v>9</v>
      </c>
      <c r="E6" s="17">
        <v>3</v>
      </c>
      <c r="F6" s="17">
        <f t="shared" si="0"/>
        <v>12</v>
      </c>
      <c r="G6" s="34"/>
      <c r="H6" t="s">
        <v>66</v>
      </c>
    </row>
    <row r="7" spans="2:8" x14ac:dyDescent="0.25">
      <c r="B7" s="1" t="s">
        <v>58</v>
      </c>
      <c r="C7" s="17">
        <v>67</v>
      </c>
      <c r="D7" s="17">
        <v>0</v>
      </c>
      <c r="E7" s="17">
        <v>0</v>
      </c>
      <c r="F7" s="17">
        <f t="shared" si="0"/>
        <v>0</v>
      </c>
      <c r="H7" t="s">
        <v>54</v>
      </c>
    </row>
    <row r="8" spans="2:8" x14ac:dyDescent="0.25">
      <c r="B8" s="1" t="s">
        <v>55</v>
      </c>
      <c r="C8" s="17">
        <v>82</v>
      </c>
      <c r="D8" s="17">
        <v>0</v>
      </c>
      <c r="E8" s="17">
        <v>0</v>
      </c>
      <c r="F8" s="17">
        <f t="shared" si="0"/>
        <v>0</v>
      </c>
      <c r="H8" t="s">
        <v>56</v>
      </c>
    </row>
    <row r="9" spans="2:8" x14ac:dyDescent="0.25">
      <c r="B9" s="1" t="s">
        <v>64</v>
      </c>
      <c r="C9" s="33">
        <v>202</v>
      </c>
      <c r="D9" s="33">
        <v>12</v>
      </c>
      <c r="E9" s="33">
        <v>20</v>
      </c>
      <c r="F9" s="17">
        <f t="shared" si="0"/>
        <v>32</v>
      </c>
      <c r="H9" t="s">
        <v>21</v>
      </c>
    </row>
    <row r="10" spans="2:8" x14ac:dyDescent="0.25">
      <c r="B10" s="1" t="s">
        <v>65</v>
      </c>
      <c r="C10" s="33">
        <v>69</v>
      </c>
      <c r="D10" s="33">
        <v>4</v>
      </c>
      <c r="E10" s="33">
        <v>0</v>
      </c>
      <c r="F10" s="17">
        <f t="shared" si="0"/>
        <v>4</v>
      </c>
      <c r="H10" t="s">
        <v>67</v>
      </c>
    </row>
    <row r="11" spans="2:8" x14ac:dyDescent="0.25">
      <c r="B11" s="1" t="s">
        <v>61</v>
      </c>
      <c r="C11">
        <f>SUM(C3:C10)</f>
        <v>1302</v>
      </c>
      <c r="D11">
        <f>SUM(D3:D10)</f>
        <v>251</v>
      </c>
      <c r="E11">
        <f>SUM(E3:E10)</f>
        <v>23</v>
      </c>
      <c r="F11" s="17">
        <f t="shared" ref="F11" si="1">D11+E11</f>
        <v>274</v>
      </c>
    </row>
    <row r="12" spans="2:8" x14ac:dyDescent="0.25">
      <c r="D12" s="13">
        <f>D11/C11</f>
        <v>0.19278033794162827</v>
      </c>
      <c r="E12" s="13">
        <f>E11/C11</f>
        <v>1.7665130568356373E-2</v>
      </c>
      <c r="F12" s="13">
        <f>F11/C11</f>
        <v>0.21044546850998463</v>
      </c>
    </row>
    <row r="13" spans="2:8" x14ac:dyDescent="0.25">
      <c r="B13" s="1"/>
      <c r="C13" s="33"/>
      <c r="D13" s="33"/>
      <c r="E13" s="33"/>
      <c r="F13" s="17"/>
    </row>
    <row r="14" spans="2:8" x14ac:dyDescent="0.25">
      <c r="B14" s="1"/>
      <c r="C14" s="33"/>
      <c r="D14" s="33"/>
      <c r="E14" s="33"/>
      <c r="F14" s="17"/>
    </row>
    <row r="15" spans="2:8" x14ac:dyDescent="0.25">
      <c r="B15" s="1"/>
      <c r="C15" s="33"/>
      <c r="D15" s="33"/>
      <c r="E15" s="33"/>
      <c r="F15" s="17"/>
    </row>
    <row r="16" spans="2:8" x14ac:dyDescent="0.25">
      <c r="B16" s="1"/>
      <c r="C16" s="33"/>
      <c r="D16" s="33"/>
      <c r="E16" s="33"/>
      <c r="F16" s="17"/>
    </row>
    <row r="17" spans="2:6" x14ac:dyDescent="0.25">
      <c r="B17" s="1"/>
      <c r="C17" s="33"/>
      <c r="D17" s="33"/>
      <c r="E17" s="33"/>
      <c r="F17" s="17"/>
    </row>
    <row r="21" spans="2:6" x14ac:dyDescent="0.25">
      <c r="B21" s="1"/>
    </row>
    <row r="22" spans="2:6" x14ac:dyDescent="0.25">
      <c r="D22" s="13"/>
      <c r="E22" s="13"/>
      <c r="F22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F39"/>
  <sheetViews>
    <sheetView workbookViewId="0"/>
  </sheetViews>
  <sheetFormatPr defaultRowHeight="15" x14ac:dyDescent="0.25"/>
  <cols>
    <col min="2" max="2" width="10.85546875" customWidth="1"/>
    <col min="4" max="4" width="17.42578125" customWidth="1"/>
    <col min="5" max="5" width="10.140625" customWidth="1"/>
    <col min="6" max="6" width="10.28515625" customWidth="1"/>
  </cols>
  <sheetData>
    <row r="2" spans="2:6" x14ac:dyDescent="0.25">
      <c r="C2" s="35" t="s">
        <v>68</v>
      </c>
      <c r="D2" s="35" t="s">
        <v>48</v>
      </c>
      <c r="E2" s="35" t="s">
        <v>49</v>
      </c>
      <c r="F2" s="35" t="s">
        <v>50</v>
      </c>
    </row>
    <row r="3" spans="2:6" x14ac:dyDescent="0.25">
      <c r="B3" s="17" t="s">
        <v>37</v>
      </c>
      <c r="C3" s="17">
        <v>25</v>
      </c>
      <c r="D3" s="17">
        <v>12</v>
      </c>
      <c r="E3" s="17">
        <v>0</v>
      </c>
      <c r="F3" s="17">
        <f t="shared" ref="F3:F4" si="0">D3+E3</f>
        <v>12</v>
      </c>
    </row>
    <row r="4" spans="2:6" x14ac:dyDescent="0.25">
      <c r="B4" t="s">
        <v>78</v>
      </c>
      <c r="C4">
        <v>9</v>
      </c>
      <c r="D4">
        <v>8</v>
      </c>
      <c r="E4">
        <v>0</v>
      </c>
      <c r="F4" s="17">
        <f t="shared" si="0"/>
        <v>8</v>
      </c>
    </row>
    <row r="5" spans="2:6" x14ac:dyDescent="0.25">
      <c r="B5" s="17" t="s">
        <v>69</v>
      </c>
      <c r="C5" s="17">
        <v>23</v>
      </c>
      <c r="D5" s="17">
        <v>9</v>
      </c>
      <c r="E5" s="17">
        <v>0</v>
      </c>
      <c r="F5" s="17">
        <f>D5+E5</f>
        <v>9</v>
      </c>
    </row>
    <row r="6" spans="2:6" x14ac:dyDescent="0.25">
      <c r="B6" s="17" t="s">
        <v>21</v>
      </c>
      <c r="C6" s="17">
        <v>102</v>
      </c>
      <c r="D6" s="17">
        <v>0</v>
      </c>
      <c r="E6" s="17">
        <v>20</v>
      </c>
      <c r="F6" s="17">
        <f>D6+E6</f>
        <v>20</v>
      </c>
    </row>
    <row r="7" spans="2:6" x14ac:dyDescent="0.25">
      <c r="B7" s="17" t="s">
        <v>79</v>
      </c>
      <c r="C7" s="17">
        <v>7</v>
      </c>
      <c r="D7" s="17">
        <v>0</v>
      </c>
      <c r="E7" s="17">
        <v>0</v>
      </c>
      <c r="F7" s="17">
        <f t="shared" ref="F7" si="1">D7+E7</f>
        <v>0</v>
      </c>
    </row>
    <row r="8" spans="2:6" x14ac:dyDescent="0.25">
      <c r="B8" s="17" t="s">
        <v>34</v>
      </c>
      <c r="C8" s="17">
        <v>45</v>
      </c>
      <c r="D8" s="17">
        <v>44</v>
      </c>
      <c r="E8" s="17">
        <v>0</v>
      </c>
      <c r="F8" s="17">
        <f t="shared" ref="F8:F22" si="2">D8+E8</f>
        <v>44</v>
      </c>
    </row>
    <row r="9" spans="2:6" x14ac:dyDescent="0.25">
      <c r="B9" s="17" t="s">
        <v>54</v>
      </c>
      <c r="C9" s="17">
        <v>104</v>
      </c>
      <c r="D9" s="17">
        <v>0</v>
      </c>
      <c r="E9" s="17">
        <v>0</v>
      </c>
      <c r="F9" s="17">
        <f t="shared" si="2"/>
        <v>0</v>
      </c>
    </row>
    <row r="10" spans="2:6" x14ac:dyDescent="0.25">
      <c r="B10" s="17" t="s">
        <v>66</v>
      </c>
      <c r="C10" s="17">
        <v>28</v>
      </c>
      <c r="D10" s="17">
        <v>0</v>
      </c>
      <c r="E10" s="17">
        <v>0</v>
      </c>
      <c r="F10" s="17">
        <f t="shared" si="2"/>
        <v>0</v>
      </c>
    </row>
    <row r="11" spans="2:6" x14ac:dyDescent="0.25">
      <c r="B11" s="17" t="s">
        <v>70</v>
      </c>
      <c r="C11" s="17">
        <v>225</v>
      </c>
      <c r="D11" s="17">
        <v>173</v>
      </c>
      <c r="E11" s="17">
        <v>0</v>
      </c>
      <c r="F11" s="17">
        <f t="shared" si="2"/>
        <v>173</v>
      </c>
    </row>
    <row r="12" spans="2:6" x14ac:dyDescent="0.25">
      <c r="B12" s="17" t="s">
        <v>71</v>
      </c>
      <c r="C12" s="17">
        <v>7</v>
      </c>
      <c r="D12" s="17">
        <v>0</v>
      </c>
      <c r="E12" s="17">
        <v>0</v>
      </c>
      <c r="F12" s="17">
        <f t="shared" si="2"/>
        <v>0</v>
      </c>
    </row>
    <row r="13" spans="2:6" x14ac:dyDescent="0.25">
      <c r="B13" s="17" t="s">
        <v>72</v>
      </c>
      <c r="C13" s="17">
        <v>74</v>
      </c>
      <c r="D13" s="17">
        <v>0</v>
      </c>
      <c r="E13" s="17">
        <v>0</v>
      </c>
      <c r="F13" s="17">
        <f t="shared" si="2"/>
        <v>0</v>
      </c>
    </row>
    <row r="14" spans="2:6" x14ac:dyDescent="0.25">
      <c r="B14" s="17" t="s">
        <v>60</v>
      </c>
      <c r="C14" s="17">
        <v>21</v>
      </c>
      <c r="D14" s="17">
        <v>0</v>
      </c>
      <c r="E14" s="17">
        <v>0</v>
      </c>
      <c r="F14" s="17">
        <f t="shared" si="2"/>
        <v>0</v>
      </c>
    </row>
    <row r="15" spans="2:6" x14ac:dyDescent="0.25">
      <c r="B15" s="17" t="s">
        <v>73</v>
      </c>
      <c r="C15" s="17">
        <v>47</v>
      </c>
      <c r="D15" s="17">
        <v>0</v>
      </c>
      <c r="E15" s="17">
        <v>0</v>
      </c>
      <c r="F15" s="17">
        <f t="shared" si="2"/>
        <v>0</v>
      </c>
    </row>
    <row r="16" spans="2:6" x14ac:dyDescent="0.25">
      <c r="B16" s="17" t="s">
        <v>74</v>
      </c>
      <c r="C16" s="17">
        <v>35</v>
      </c>
      <c r="D16" s="17">
        <v>0</v>
      </c>
      <c r="E16" s="17">
        <v>0</v>
      </c>
      <c r="F16" s="17">
        <f t="shared" si="2"/>
        <v>0</v>
      </c>
    </row>
    <row r="17" spans="2:6" x14ac:dyDescent="0.25">
      <c r="B17" s="17" t="s">
        <v>80</v>
      </c>
      <c r="C17" s="17">
        <v>5</v>
      </c>
      <c r="D17" s="17">
        <v>0</v>
      </c>
      <c r="E17" s="17">
        <v>0</v>
      </c>
      <c r="F17" s="17">
        <f t="shared" si="2"/>
        <v>0</v>
      </c>
    </row>
    <row r="18" spans="2:6" x14ac:dyDescent="0.25">
      <c r="B18" s="17" t="s">
        <v>75</v>
      </c>
      <c r="C18" s="17">
        <v>82</v>
      </c>
      <c r="D18" s="17">
        <v>0</v>
      </c>
      <c r="E18" s="17">
        <v>0</v>
      </c>
      <c r="F18" s="17">
        <f t="shared" si="2"/>
        <v>0</v>
      </c>
    </row>
    <row r="19" spans="2:6" x14ac:dyDescent="0.25">
      <c r="B19" s="17" t="s">
        <v>59</v>
      </c>
      <c r="C19" s="17">
        <v>32</v>
      </c>
      <c r="D19" s="17">
        <v>0</v>
      </c>
      <c r="E19" s="17">
        <v>0</v>
      </c>
      <c r="F19" s="17">
        <f t="shared" si="2"/>
        <v>0</v>
      </c>
    </row>
    <row r="20" spans="2:6" x14ac:dyDescent="0.25">
      <c r="B20" s="17" t="s">
        <v>56</v>
      </c>
      <c r="C20" s="17">
        <v>48</v>
      </c>
      <c r="D20" s="17">
        <v>0</v>
      </c>
      <c r="E20" s="17">
        <v>0</v>
      </c>
      <c r="F20" s="17">
        <f t="shared" si="2"/>
        <v>0</v>
      </c>
    </row>
    <row r="21" spans="2:6" x14ac:dyDescent="0.25">
      <c r="B21" s="17" t="s">
        <v>76</v>
      </c>
      <c r="C21" s="17">
        <v>12</v>
      </c>
      <c r="D21" s="17">
        <v>0</v>
      </c>
      <c r="E21" s="17">
        <v>0</v>
      </c>
      <c r="F21" s="17">
        <f t="shared" si="2"/>
        <v>0</v>
      </c>
    </row>
    <row r="22" spans="2:6" x14ac:dyDescent="0.25">
      <c r="B22" s="17" t="s">
        <v>92</v>
      </c>
      <c r="C22" s="17">
        <v>34</v>
      </c>
      <c r="D22" s="17">
        <v>0</v>
      </c>
      <c r="E22" s="17">
        <v>0</v>
      </c>
      <c r="F22" s="17">
        <f t="shared" si="2"/>
        <v>0</v>
      </c>
    </row>
    <row r="23" spans="2:6" x14ac:dyDescent="0.25">
      <c r="B23" s="17" t="s">
        <v>77</v>
      </c>
      <c r="C23" s="17">
        <v>47</v>
      </c>
      <c r="D23" s="17">
        <v>0</v>
      </c>
      <c r="E23" s="17">
        <v>0</v>
      </c>
      <c r="F23" s="17">
        <f>D23+E23</f>
        <v>0</v>
      </c>
    </row>
    <row r="24" spans="2:6" x14ac:dyDescent="0.25">
      <c r="B24" s="17" t="s">
        <v>93</v>
      </c>
      <c r="C24" s="17">
        <v>50</v>
      </c>
      <c r="D24" s="17">
        <v>0</v>
      </c>
      <c r="E24" s="17">
        <v>0</v>
      </c>
      <c r="F24" s="17">
        <v>0</v>
      </c>
    </row>
    <row r="25" spans="2:6" x14ac:dyDescent="0.25">
      <c r="B25" s="17" t="s">
        <v>23</v>
      </c>
      <c r="C25" s="17">
        <v>26</v>
      </c>
      <c r="D25" s="17">
        <v>0</v>
      </c>
      <c r="E25" s="17">
        <v>3</v>
      </c>
      <c r="F25" s="17">
        <f t="shared" ref="F25:F36" si="3">D25+E25</f>
        <v>3</v>
      </c>
    </row>
    <row r="26" spans="2:6" x14ac:dyDescent="0.25">
      <c r="B26" s="17" t="s">
        <v>81</v>
      </c>
      <c r="C26" s="17">
        <v>38</v>
      </c>
      <c r="D26" s="17">
        <v>0</v>
      </c>
      <c r="E26" s="17">
        <v>0</v>
      </c>
      <c r="F26" s="17">
        <f t="shared" si="3"/>
        <v>0</v>
      </c>
    </row>
    <row r="27" spans="2:6" x14ac:dyDescent="0.25">
      <c r="B27" s="17" t="s">
        <v>82</v>
      </c>
      <c r="C27" s="17">
        <v>20</v>
      </c>
      <c r="D27" s="17">
        <v>0</v>
      </c>
      <c r="E27" s="17">
        <v>0</v>
      </c>
      <c r="F27" s="17">
        <f t="shared" si="3"/>
        <v>0</v>
      </c>
    </row>
    <row r="28" spans="2:6" x14ac:dyDescent="0.25">
      <c r="B28" s="17" t="s">
        <v>83</v>
      </c>
      <c r="C28" s="17">
        <v>24</v>
      </c>
      <c r="D28" s="17">
        <v>0</v>
      </c>
      <c r="E28" s="17">
        <v>0</v>
      </c>
      <c r="F28" s="17">
        <f t="shared" si="3"/>
        <v>0</v>
      </c>
    </row>
    <row r="29" spans="2:6" x14ac:dyDescent="0.25">
      <c r="B29" s="17" t="s">
        <v>84</v>
      </c>
      <c r="C29" s="17">
        <v>12</v>
      </c>
      <c r="D29" s="17">
        <v>5</v>
      </c>
      <c r="E29" s="17">
        <v>0</v>
      </c>
      <c r="F29" s="17">
        <f t="shared" si="3"/>
        <v>5</v>
      </c>
    </row>
    <row r="30" spans="2:6" x14ac:dyDescent="0.25">
      <c r="B30" s="17" t="s">
        <v>57</v>
      </c>
      <c r="C30" s="17">
        <v>8</v>
      </c>
      <c r="D30" s="17">
        <v>0</v>
      </c>
      <c r="E30" s="17">
        <v>0</v>
      </c>
      <c r="F30" s="17">
        <f t="shared" si="3"/>
        <v>0</v>
      </c>
    </row>
    <row r="31" spans="2:6" x14ac:dyDescent="0.25">
      <c r="B31" s="17" t="s">
        <v>85</v>
      </c>
      <c r="C31" s="17">
        <v>4</v>
      </c>
      <c r="D31" s="17">
        <v>0</v>
      </c>
      <c r="E31" s="17">
        <v>0</v>
      </c>
      <c r="F31" s="17">
        <f t="shared" si="3"/>
        <v>0</v>
      </c>
    </row>
    <row r="32" spans="2:6" x14ac:dyDescent="0.25">
      <c r="B32" s="17" t="s">
        <v>86</v>
      </c>
      <c r="C32" s="17">
        <v>5</v>
      </c>
      <c r="D32" s="17">
        <v>0</v>
      </c>
      <c r="E32" s="17">
        <v>0</v>
      </c>
      <c r="F32" s="17">
        <f t="shared" si="3"/>
        <v>0</v>
      </c>
    </row>
    <row r="33" spans="2:6" x14ac:dyDescent="0.25">
      <c r="B33" s="17" t="s">
        <v>87</v>
      </c>
      <c r="C33" s="17">
        <v>2</v>
      </c>
      <c r="D33" s="17">
        <v>0</v>
      </c>
      <c r="E33" s="17">
        <v>0</v>
      </c>
      <c r="F33" s="17">
        <f t="shared" si="3"/>
        <v>0</v>
      </c>
    </row>
    <row r="34" spans="2:6" x14ac:dyDescent="0.25">
      <c r="B34" s="17" t="s">
        <v>67</v>
      </c>
      <c r="C34" s="17">
        <v>12</v>
      </c>
      <c r="D34" s="17">
        <v>0</v>
      </c>
      <c r="E34" s="17">
        <v>0</v>
      </c>
      <c r="F34" s="17">
        <f t="shared" si="3"/>
        <v>0</v>
      </c>
    </row>
    <row r="35" spans="2:6" x14ac:dyDescent="0.25">
      <c r="B35" s="17" t="s">
        <v>88</v>
      </c>
      <c r="C35" s="17">
        <v>82</v>
      </c>
      <c r="D35" s="17">
        <v>0</v>
      </c>
      <c r="E35" s="17">
        <v>0</v>
      </c>
      <c r="F35" s="17">
        <f t="shared" si="3"/>
        <v>0</v>
      </c>
    </row>
    <row r="36" spans="2:6" x14ac:dyDescent="0.25">
      <c r="B36" s="17" t="s">
        <v>89</v>
      </c>
      <c r="C36" s="17">
        <v>7</v>
      </c>
      <c r="D36" s="17">
        <v>0</v>
      </c>
      <c r="E36" s="17">
        <v>0</v>
      </c>
      <c r="F36" s="17">
        <f t="shared" si="3"/>
        <v>0</v>
      </c>
    </row>
    <row r="37" spans="2:6" x14ac:dyDescent="0.25">
      <c r="F37" s="17"/>
    </row>
    <row r="38" spans="2:6" x14ac:dyDescent="0.25">
      <c r="B38" s="2" t="s">
        <v>61</v>
      </c>
      <c r="C38" s="17">
        <f>SUM(C3:C36)</f>
        <v>1302</v>
      </c>
      <c r="D38" s="17">
        <f>SUM(D3:D36)</f>
        <v>251</v>
      </c>
      <c r="E38" s="17">
        <f>SUM(E3:E36)</f>
        <v>23</v>
      </c>
      <c r="F38" s="17">
        <f>SUM(F3:F36)</f>
        <v>274</v>
      </c>
    </row>
    <row r="39" spans="2:6" x14ac:dyDescent="0.25">
      <c r="D39" s="13">
        <f>D38/C38</f>
        <v>0.19278033794162827</v>
      </c>
      <c r="E39" s="13">
        <f>E38/C38</f>
        <v>1.7665130568356373E-2</v>
      </c>
      <c r="F39" s="13">
        <f>F38/C38</f>
        <v>0.21044546850998463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2023-04-14T17:11:52Z</dcterms:modified>
</cp:coreProperties>
</file>