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tk30122\Desktop\Local\Location\Specification development\"/>
    </mc:Choice>
  </mc:AlternateContent>
  <xr:revisionPtr revIDLastSave="0" documentId="13_ncr:1_{B4B499ED-274D-4891-A680-0874CEEAA3FB}" xr6:coauthVersionLast="46" xr6:coauthVersionMax="46" xr10:uidLastSave="{00000000-0000-0000-0000-000000000000}"/>
  <bookViews>
    <workbookView xWindow="-120" yWindow="-120" windowWidth="29850" windowHeight="19440" activeTab="2" xr2:uid="{6945C384-18EF-40D1-904D-AC753A516B3F}"/>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4" i="1" l="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98" i="1"/>
  <c r="E111" i="1"/>
  <c r="E110" i="1"/>
  <c r="E109" i="1"/>
  <c r="E108" i="1"/>
  <c r="E107" i="1"/>
  <c r="E106" i="1"/>
  <c r="E105" i="1"/>
  <c r="E104" i="1"/>
  <c r="E103" i="1"/>
  <c r="E102" i="1"/>
  <c r="E101" i="1"/>
  <c r="E100" i="1"/>
  <c r="E99" i="1"/>
  <c r="E97" i="1"/>
  <c r="E96" i="1"/>
  <c r="E95" i="1"/>
  <c r="E94" i="1"/>
  <c r="E93" i="1"/>
  <c r="E92" i="1"/>
  <c r="E91" i="1"/>
  <c r="E90" i="1"/>
  <c r="E89" i="1"/>
  <c r="E88" i="1"/>
  <c r="E87" i="1"/>
  <c r="E86" i="1"/>
</calcChain>
</file>

<file path=xl/sharedStrings.xml><?xml version="1.0" encoding="utf-8"?>
<sst xmlns="http://schemas.openxmlformats.org/spreadsheetml/2006/main" count="3696" uniqueCount="765">
  <si>
    <t xml:space="preserve"> </t>
  </si>
  <si>
    <t>Prabhu, Prashanth</t>
  </si>
  <si>
    <t>Producer - System / Manufacturer</t>
  </si>
  <si>
    <t>Disapprove</t>
  </si>
  <si>
    <t>Fix typo</t>
  </si>
  <si>
    <t>Yes</t>
  </si>
  <si>
    <t>minium-&gt;minimum</t>
  </si>
  <si>
    <t>elemet-&gt;element</t>
  </si>
  <si>
    <t>Review sentence and fix typo</t>
  </si>
  <si>
    <t>with that -&gt; that?</t>
  </si>
  <si>
    <t>comon-&gt;common</t>
  </si>
  <si>
    <t>than-&gt;that?</t>
  </si>
  <si>
    <t>Sounding-&gt;Sounding</t>
  </si>
  <si>
    <t>preceeeding-&gt;preceding</t>
  </si>
  <si>
    <t>the the-&gt; the</t>
  </si>
  <si>
    <t>respecive-&gt;respective</t>
  </si>
  <si>
    <t>modula-&gt;modulo?</t>
  </si>
  <si>
    <t>and and-&gt;and</t>
  </si>
  <si>
    <t>trasnmissions-&gt;transmissions</t>
  </si>
  <si>
    <t>deterministic perdpatial-&gt; deterministic per spatial</t>
  </si>
  <si>
    <t>Berger, Christian</t>
  </si>
  <si>
    <t>Producer - Component</t>
  </si>
  <si>
    <t>The definition of Null-SAC-HE-LTF is not clear at all; even though I'm familiar with the concept I found it very hard to parse this text (it mentions all the possible places where it may be used, why?).</t>
  </si>
  <si>
    <t>Either remove this defition or reformulate to make it more precise (and concise)</t>
  </si>
  <si>
    <t>The definition of PASN Authentication frame is "An Authentication frame used in PASN"</t>
  </si>
  <si>
    <t>No</t>
  </si>
  <si>
    <t>Remove or actually include information in the defition that is not given in the name</t>
  </si>
  <si>
    <t>Ranging NDP: A Ranging null data PPDU (NDP) announcement - not correct, and NDP-A would be announcement, while a HE Ranging NDP would be a thing</t>
  </si>
  <si>
    <t>Remove</t>
  </si>
  <si>
    <t>Zero power guard interval - not sure why this needs a definition</t>
  </si>
  <si>
    <t>HE-LTF - why is this not defined in 11ax? And if not, why should we define it?</t>
  </si>
  <si>
    <t>9.3.1.19</t>
  </si>
  <si>
    <t>Check editing relative to current 11ax text, seems if you parse the original it doesn't make grammatical sense</t>
  </si>
  <si>
    <t>As in comment</t>
  </si>
  <si>
    <t>Mix of strike through and underline, seems previously proposed changes were removed - not correct editing instructions relative to 11ax baseline.</t>
  </si>
  <si>
    <t>Show correct changes relative to baseline</t>
  </si>
  <si>
    <t>Show correct changes relative to baseline (here deletion of baseline text)</t>
  </si>
  <si>
    <t>The R2I N_STS and I2R N_STS subfields indicate the number of space-time streams of the corresponding NDP (see NUM_STS parameter in 28.2.2 (TXVECTOR and RXVECTOR 35 parameters) (#1610) and is set to the number of space-time streams minus 1. - this field is parsed by the MAC, not sure why we reference a value in a PHY section here</t>
  </si>
  <si>
    <t>Change to "The R2I N_STS and I2R N_STS subfields indicate the number of spatial streams of the corresponding NDP and is set to the number of spatial streams minus 1"</t>
  </si>
  <si>
    <t>The R2I Rep and I2R Rep subfields are set to N_LTF_REP minus 1, where N_LTF_REP is the number of HE-LTF repetitions of the corresponding HE Ranging NDP; see 27.3.18a (HE Ranging NDP). If the I2R and R2I Rep subfields have a value equal to 0, then there is no repetition. - not clear what the point of N_LTF_REP is, we can just use words in this descriptive section</t>
  </si>
  <si>
    <t>Change to "The R2I Rep and I2R Rep subfields are set to the number of HE-LTF repetitions of the corresponding HE Ranging NDP minus 1, see 27.3.18a (HE Ranging NDP). If the I2R and R2I Rep subfields have a value equal to 0, then there are no repetition in the I2R and R2I NDP respectively."</t>
  </si>
  <si>
    <t>The format of the STA Info field in a Ranging NDP Announcement frame as shown in Figure 9-13 61db (STA Info field format in a Ranging NDP Announcement frame if the AID11 subfield is 14 2043) when the AID is equal to 2043. - move reference to the end</t>
  </si>
  <si>
    <t>Chage to "The format of the STA Info field in a Ranging NDP Announcement frame if the AID is equal to 2043 is shown in Figure 9-13 61db (STA Info field format in a Ranging NDP Announcement frame if the AID11 subfield is 2043) ."</t>
  </si>
  <si>
    <t>9.3.1.22</t>
  </si>
  <si>
    <t>Insert the following new rows into Table 9-30c: - I guess insert one row and change the other?</t>
  </si>
  <si>
    <t>Maybe adjust editor instructions; also the current 11ax text says 8-15 Reserved, so cross our 8 and replace by 9</t>
  </si>
  <si>
    <t>Change the paragraph in 9.3.1.22.1 of draft 4.0 starting on P107L58 - unclear editor instructions, which draft 4.0?</t>
  </si>
  <si>
    <t>Clarify, also following paragraph has no underline/strike-through, what is changed?</t>
  </si>
  <si>
    <t>9.3.1.22.1</t>
  </si>
  <si>
    <t>Table seems to be renamed, but those are not changes relative to 11ax baseline</t>
  </si>
  <si>
    <t>Remove change instructions in title (and in left header of table) - also the baseline has no "Note" - remove or indicate if change relative to baseline</t>
  </si>
  <si>
    <t>9.3.1.22.10</t>
  </si>
  <si>
    <t>The format of the Trigger Dependent Common Info subfield for the Poll, Sounding, Secure Sounding, Report and Passive Sounding Ranging Trigger frame, is shown in Figure 9-64la - The next paragraph defines Passive Sounding again</t>
  </si>
  <si>
    <t>Change to "The format of the Trigger Dependent Common Info subfield for the Poll, Sounding, Secure Sounding, and Report subvariants of the Ranging Trigger frame, is shown in Figure 9-64la"</t>
  </si>
  <si>
    <t>9.3.1.22.10.2</t>
  </si>
  <si>
    <t>The I2R Rep subfield is set to N_LTF_REP minus 1, where N_LTF_REP is the number of HE- LTF repetitions in the corresponding HE TB Ranging NDP from the STA indicated in the AID12/RSID12 subfield. - remove N_LTF_REP</t>
  </si>
  <si>
    <t>Change to "The I2R Rep subfield indicates the number of HE- LTF repetitions of the corresponding HE TB Ranging NDP from the STA indicated in the AID12/RSID12 subfield; the I2R Rep subfield is set to the number of HE- LTF repetitions minus 1."</t>
  </si>
  <si>
    <t>9.3.1.22.10.3</t>
  </si>
  <si>
    <t>The I2R Rep subfield signals the number of repetitions N_REP of the HE LTF symbols in the corresponding HE TB Ranging NDP from the STA indicated in the AID12/RSID12 subfield. Repetitive</t>
  </si>
  <si>
    <t>Change to "The I2R Rep subfield is identical to the corresponding subfield in the Sounding Ranging Trigger frame."</t>
  </si>
  <si>
    <t>Note - detail not necessary here</t>
  </si>
  <si>
    <t>9.3.1.22.10.5</t>
  </si>
  <si>
    <t>The Passive Sounding Ranging Trigger frame follows the definition of the Sounding Ranging Trigger frame except that the RA field is always (#2285) set to the broadcast address and the I2R Rep subfield signals the N_LTF_REP minus 1, where N_LTF_REP is the number of HE-LTF repetitions in the corresponding HE Ranging NDP from the STA indicated in the AID12/RSID12 11 subfield.</t>
  </si>
  <si>
    <t>Change to "The Passive Sounding Ranging Trigger frame follows the definition of the Sounding Ranging Trigger frame except that the RA field is always (#2285) set to the broadcast address, and the I2R Rep subfield indicates the number of HE- LTF repetitions of the corresponding HE Ranging NDP from the STA indicated in the AID12/RSID12 subfield."</t>
  </si>
  <si>
    <t>9.4.2.167</t>
  </si>
  <si>
    <t>Table 9-280 "Format and Bandwidth" - Previously the entries in the table implied a sort of backward compatibility, as in a larger value signalled support of all smaller values, how is that now handled?</t>
  </si>
  <si>
    <t>Double check text in "11.21.6.4.2 EDCA based ranging measurement exchange" to see if new table entries need additional language</t>
  </si>
  <si>
    <t>Figure 9-626a—DMG Direction Measurement Parameters subelement format  - Seems size in octets is wrong</t>
  </si>
  <si>
    <t>Correct size of DMG Direction Measurement Parameters to '2' octets</t>
  </si>
  <si>
    <t>Figure 9-626e is it the secure ranging parameters or secure ranging operation parameters?</t>
  </si>
  <si>
    <t>Change naming or caption to match</t>
  </si>
  <si>
    <t>9.4.2.241</t>
  </si>
  <si>
    <t>Bit 10 of the RSN Extension Element "URNM-MFPR" - we do not have enough flexibility in the defintion of this bit for AP policies</t>
  </si>
  <si>
    <t>Amend meaning of this bit to carve out an exeption of other use cases, e.g., IoT, and/or create a second bit to support more differentiated policies</t>
  </si>
  <si>
    <t>9.4.2.296</t>
  </si>
  <si>
    <t>time 0 per RSTA’s TSF - this means to meaningfully use this feature, the ISTA has to first acquire the RSTAs TSF from a beacon or similar</t>
  </si>
  <si>
    <t>It would be good to have support for this feature without the need to first acquire TSF from the beacon</t>
  </si>
  <si>
    <t>9.4.2.297</t>
  </si>
  <si>
    <t>(Giving it a value from 0 to ~26.1 s. - missing paranthesis close</t>
  </si>
  <si>
    <t>Figure 9-788ede1 - strike through in a newly added figure</t>
  </si>
  <si>
    <t>Remove strike through text</t>
  </si>
  <si>
    <t>9.4.2.298</t>
  </si>
  <si>
    <t>The use of the Ranging Parameters element is described in 11.21.6 (Fine timing measurement (FTM) procedure). - this reference is a bit general</t>
  </si>
  <si>
    <t>Change reference to 11.21.6.3 or 11.21.6.3.3</t>
  </si>
  <si>
    <t>Figure 9-788edg - seems size of Ranging Parameters field is wrong</t>
  </si>
  <si>
    <t>Change number of octets form 6 to 7</t>
  </si>
  <si>
    <t>(se 11.21.6.3.3 ...</t>
  </si>
  <si>
    <t>Typo, should be "see"</t>
  </si>
  <si>
    <t>AOA measurement feedback in the I2RLMR. - missing space</t>
  </si>
  <si>
    <t>Change to "AOA measurement feedback in the I2R LMR."</t>
  </si>
  <si>
    <t>Table 9-322h23fb—Format And Bandwidth subfield - the entries in the table impliy sort of a backward compatibility, as in a larger value signalled indicates support of all smaller values, is that accurate?</t>
  </si>
  <si>
    <t>Clarify if a value signals only support of that specific value or all smaller values</t>
  </si>
  <si>
    <t>The Max I2R Repetition subfield indicates the maximum N_LTF_REP minus 1, where N_LTF_REP is the maximum number of HE-LTF repetitions that the ISTA uses in the preamble of I2R NDP. - remove  N_LTF_REP</t>
  </si>
  <si>
    <t>Change to "The Max I2R Repetition subfield indicates the maximum number of HE-LTF repetitions that the ISTA uses in the preamble of the I2R NDP, the subfield is set to the number of HE-LTF repetitions minus 1."</t>
  </si>
  <si>
    <t>Add a defintition of "HE-LTF repetitions" or "LTF repetitions"</t>
  </si>
  <si>
    <t>Add an entry as "HE-LTF repetitions: multiple transmissions of HE-LTF symbols in an HE Ranging NDP or HE TB Ranging NDP, where an HE-LTF repetition value of 1 indicates no extra repetitions, and, e.g., a value of 2 or 3 would indicate twice or three times as many HE-LTF symbls respectively."</t>
  </si>
  <si>
    <t>The Max R2I Repetition subfield indicates the maximum N_LTF_REP minus 1, where N_LTF_REP is the maximum number of HE-LTF repetitions that the RSTA uses in the preamble of R2I NDP. The values of 0 to 7 contained in the Max I2R Rep and Max R2I Rep subfield are mapped to 1 to 8 in the N_LTF_REP parameter, the number of HE-LTF repetitions, respectively; see 9.3.1.19 (VHT/HE/Ranging NDP Announcement frame format), 9.3.1.22.10.2 (Sounding subvariant) and 9.3.1.22.10.3 (Secured Sounding subvariant).</t>
  </si>
  <si>
    <t>Change to "The Max R2I Repetition subfield indicates the maximum number of HE-LTF repetitions that the RSTA uses in the preamble of the R2I NDP, the subfield is set to the number of HE-LTF repetitions minus 1. "</t>
  </si>
  <si>
    <t>Each subfield of the BSS Color Information field is set to the same value, as in the HE Operation element transmitted by an RSTA. The BSS Color Information field is reserved in the IFTMR frame. change field to subfield</t>
  </si>
  <si>
    <t>Each subfield of the BSS Color Information subfield is set to the same value, as in the HE Operation element transmitted by an RSTA. The BSS Color Information subfield is reserved in the IFTMR frame.</t>
  </si>
  <si>
    <t>The Immediate R2I Feedback subfield is reserved in the IFTMR frame. In the IFTM frame the Immediate R2I Feedback field is set to 1 to indicate that the R2I LMR will be immediate feedback and to zero to indicate delayed feedback. The Immediate I2R Feedback field in the IFTMR frame is set to 1 to indicate immediate feedback in the I2R LMR and is set to 0 to indicate delayed feedback. In the IFTM frame the Immediate I2R Feedback field is set to the same value as in the IFTMR frame.</t>
  </si>
  <si>
    <t>This should be normative text, move to 11.21.6.3.3 and use "shall" statements</t>
  </si>
  <si>
    <t>The maximum number of LTFs limits the allowed combinations of number of space-time streams and LTF repetitions. Use  'HE-LTF repetitions'</t>
  </si>
  <si>
    <t>Change to "The maximum number of LTFs limits the allowed combinations of number of space-time streams and HE-LTF repetitions."</t>
  </si>
  <si>
    <t>The R2I Tx Power field  ... Seems first two paragraphs are out of order</t>
  </si>
  <si>
    <t>Rearrange first two paragraphs such that fields are described in order in which they appear in the subelement</t>
  </si>
  <si>
    <t>9.4.2.299</t>
  </si>
  <si>
    <t>A sequence of an I2R NDP, a Ranging NDP Announcement frame, a R2I NDP immediately following a ranging measurement exchange, in a TB ranging measurement exchange not sure why the reference to immediately following a …</t>
  </si>
  <si>
    <t>change to "A sequence of an I2R NDP, a Ranging NDP Announcement frame, and an R2I NDP, in a TB ranging measurement exchange"</t>
  </si>
  <si>
    <t>Is the Secure LTF Parameters element included in the I2R LMR? If yes, why? Either way this should be carified.</t>
  </si>
  <si>
    <t>Add a statement clarifying if the Secure LTF Parameters element is included in the I2R LMR.</t>
  </si>
  <si>
    <t>The Secure LTF Counter (#2289) field (#1129) is used in the initial protected Fine Timing Measurement frame, the R2I (#1664) protected LMR frame and is reserved otherwise.</t>
  </si>
  <si>
    <t>Change to "The Secure LTF Counter (#2289) field (#1129) is used in the IFTM frame and the R2I (#1664) LMR frame when part of a secure LTF measurement exchange; it is reserved otherwise."</t>
  </si>
  <si>
    <t>The Measurement SAC field (#5449) is used to verify that range measurement results of the LMR frame are calculated using the same LTF sequence between ISTA and RSTA.</t>
  </si>
  <si>
    <t>Change to "The Measurement SAC field (#5449) is used to verify that the range measurement results carried in this LMR frame are calculated using the same LTF sequence between ISTA and RSTA."</t>
  </si>
  <si>
    <t>The Measurement Results LTF Offset field is used to verify that the measurement results of the LMR frame in TB ranging are calculated using the same LTF Offset for the HE R2I NDP between 7 RSTA and ISTA.</t>
  </si>
  <si>
    <t>Change to "The Measurement Results LTF Offset field is used in TB ranging to verify that the measurement results carried in the LMR frame are calculated using the same LTF Offset for the R2I NDP between RSTA and ISTA."</t>
  </si>
  <si>
    <t>The Measurement Result LTF Offset field has the same value as the LTF Offset subfield in the corresponding STA Info field of Ranging NDP Announcement frame preceding the R2I NDP, which is used for estimating the measurement results in the LMR frame.</t>
  </si>
  <si>
    <t>Change to "The Measurement Result LTF Offset field has the same value as the LTF Offset subfield in the corresponding STA Info field of the Ranging NDP Announcement frame preceding the R2I NDP, which was used for estimating the measurement results carried in this LMR frame."</t>
  </si>
  <si>
    <t>This field is not used in the IFTM frame and in the LMR Frame in non-TB ranging measurement exchange.</t>
  </si>
  <si>
    <t>Change to "This field is not used in the IFTM frame nor in the LMR frames in non-TB ranging."</t>
  </si>
  <si>
    <t>9.4.2.300</t>
  </si>
  <si>
    <t>Figure 9-788edq—AOA Results field format : the order of subfields could be re-arranged to align beter with byte and especially 32 bit (Dword) boundaries</t>
  </si>
  <si>
    <t>Suggest the following order: AOA Azimuth(0:10) | Best AWV ID (11:21) | AoA Elevation (22:31) then AOA Azimuth Accuracy (32:38) | AoA Elevation Accuracy (39:45) | AOA Reference (46) | Rsvd (47)</t>
  </si>
  <si>
    <t>When the AOA Reference subfield is set to 1, the AOA Elevation subfield is in earth coordinates (i.e. elevation 0 is horizon). When the AOA Reference subfield is set to 0, the AOA Elevation is in coordinates relative to the orientation of the STA measuring the AOA elevation. (#1974) - for azimuth this statement is together with the definition of the AOA Azimuth subfield, but this one is separate?</t>
  </si>
  <si>
    <t>Move this paragraph and adjoin to the paragraph describing the AoA Elevation subfield.</t>
  </si>
  <si>
    <t>9.4.2.302</t>
  </si>
  <si>
    <t>The AOD Feedback list is composed of set of AID Feedback fields. AID?</t>
  </si>
  <si>
    <t>Change to "The AOD Feedback list is composed of a set of AOD Feedback fields."</t>
  </si>
  <si>
    <t>Figure 9-788edt—AOD Feedback field format : Consider splitting the reserved field to align to the 32 bit boundary; I know there is also an interest to group reserved bits, but most CPUs work on byte and 32 bit boundaries</t>
  </si>
  <si>
    <t>Suggested to split the reserved bits into two subfields of 4 bit (before AOD Elevation Accuracy) and 1 bit at the current location; or alternatively move all reserved bits before AOD Elevation Accuracy subfield</t>
  </si>
  <si>
    <t>When the AOD Reference field is set to 1, the AOD is in earth coordinates (i.e. elevation 0 is horizon). When the AOD Reference subfield is set to 0, the AOD Elevation subfield is in coordinates relative to the orientation of the STA transmitting the measurement signal. (#1974) Some mix up with field/subfield and order should match order of subfields</t>
  </si>
  <si>
    <t>In this case the subfields of the AoD Feedback field (Azimuth/Elevation) refere to the AOD Reference field (outside the AOD Feedback field)</t>
  </si>
  <si>
    <t>9.4.2.303</t>
  </si>
  <si>
    <t>Wrapped Data Format field indicates the format of data in Wrapped Data element included along with the PASN Parameters element.</t>
  </si>
  <si>
    <t>Change to "The Wrapped Data Format field indicates the format of the data in the Wrapped Data element included along with the PASN Parameters element."</t>
  </si>
  <si>
    <t>present only when indicated by the corresponding bit Comeback Info Present subfield in the Control field is set to 1, is of variable length and is formatted as follows;</t>
  </si>
  <si>
    <t>change to "present only when the corresponding Comeback Info Present subfield in the Control field is set to 1, is of variable length and is formatted as follows:"</t>
  </si>
  <si>
    <t>where the Comeback After subfield is time in TUs after which the non-AP STA is requested to retry the PASN authentication. Comeback After subfield is set to 0 indicates that the operation can be retried with the Cookie of nonzero length in the Cookie subfield. Comeback After subfield is not be present (i.e. zero octets) in PASN authentication frames from a non-AP STA.. (#1460, 16 #5019) - so many issues</t>
  </si>
  <si>
    <t>Chagne to "The Comeback After subfield value is the time in TUs after which the non-AP STA is requested to retry the PASN authentication. The Comeback After subfield is set to 0 to indicate that the operation can be retried with a Cookie of nonzero length in the Cookie subfield. The Comeback After subfield is not be present in PASN authentication frames from a non-AP STA. (#1460, 16 #5019)"</t>
  </si>
  <si>
    <t>Figure 9-788edw—PASN Parameters element Comeback field format - wrong caption</t>
  </si>
  <si>
    <t>Change to "Figure 9-788edw—Comeback Info field format"</t>
  </si>
  <si>
    <t>Cookie Length field is the length of the following Cookie. Cookie length may be 0, indicating that there is no cookie. (#1460)</t>
  </si>
  <si>
    <t>Change to "The Cookie Length subfield value is the length of the following Cookie subfield. If the Cookie Length subfield is 0, it indicates that there is no Cookie subfield. (#1460)"</t>
  </si>
  <si>
    <t>Figure 9-788edw—PASN Parameters element Comeback field format : The size of the Comeback After subfield shows "0 or 2" - when is the size '0' ??</t>
  </si>
  <si>
    <t>Change size to '2' or add a statement explaining when the size is '0'</t>
  </si>
  <si>
    <t>Cookie is an opaque sequence of octets generated by an AP STA in an implementation dependent manner; see 12.12.9 (Comeback Cookies). (#3974)  grammar, plus underline (?)</t>
  </si>
  <si>
    <t>Change to "The Cookie subfield contains a Cookie, which is an opaque sequence of octets generated by an AP STA in an implementation dependent manner; see 12.12.9 (Comeback Cookies). (#3974)"</t>
  </si>
  <si>
    <t>"Ephemeral Public Key Length field is the length in octets of the Ephemeral Public Key field. _x000D_
Ephemeral Public Key field is the public key encoded using RFC 5480 conventions. Both compressed and uncompressed forms may be used. (#3974)"</t>
  </si>
  <si>
    <t>Change to "The Ephemeral Public Key Length field value is the length in octets of the Ephemeral Public Key field. _x000D_
The Ephemeral Public Key field contains the public key encoded using RFC 5480 conventions. Both compressed and uncompressed forms may be used. (#3974)"</t>
  </si>
  <si>
    <t>Kim, Youhan</t>
  </si>
  <si>
    <t>27.4.3</t>
  </si>
  <si>
    <t>T_{HE_PREAMBLE} is defined in REVme D0.2 Equation (27-121), and includes "N_{HE-LTF} T_{HE-LTF-SYM}"._x000D_
_x000D_
Hence, the equations for TXTIME at 11az D4.0 P250 L37 and L40 are double counting the HE-LTF duration for the first repetition of the first user twice._x000D_
_x000D_
This leads to incorrect L-SIG Length field value.</t>
  </si>
  <si>
    <t>Fix the TXTIME equations to not double count the HE-LTF duration for the first repetition of the first user.</t>
  </si>
  <si>
    <t>11.21.6.4.3.2</t>
  </si>
  <si>
    <t>The text in Figure 11-37d states "two HE MU PPDUs in spatial domain (I2R NDP)"._x000D_
But I am not aware of any Ranging NDP using HE MU PPDU.</t>
  </si>
  <si>
    <t>Clarify what an I2R NDP using HE MU PPDU is.</t>
  </si>
  <si>
    <t>11az D4.0 P236L28-31 states that the NSTS And Mid-amble Periodicity field of the HE-SIG-A1 is encoded based on either the TXVECTOR parameter NUM_STS[1] or NUM_STS._x000D_
However, the NSTS And Mid-amble Periodicity field of the HE-SIG-A1 has two way of encoding, one when Doppler=0 and another when Doppler=1._x000D_
It needs to be clarified which mode the encoding should use for Ranging NDP.</t>
  </si>
  <si>
    <t>Add subclause 26.16 (Midamble parameter setting rules) to the 11az draft, and add language effectively stating that the TXVECTOR parameter DOPPLER shall be set to 0 when transmitting a Ranging NDP.</t>
  </si>
  <si>
    <t>27.2.2</t>
  </si>
  <si>
    <t>Condition for the PSDU_LENGTH is not fully shown.</t>
  </si>
  <si>
    <t>State the full "Condition" for the PSDU_LENGTH parameter.</t>
  </si>
  <si>
    <t>Is the value of LTF_REP common to all users?_x000D_
If not, need to create a new 'answer' other than Y/N/MU (MU-O?) which indicates that LTF_REP has value for each user in case of 'multiple user' transmissions'.</t>
  </si>
  <si>
    <t>Create a new 'answer' other than Y/N/MU (MU-O?) to indicates that LTF_REP has value for each user in case of 'multiple user' transmissions'.</t>
  </si>
  <si>
    <t>TX/RXVECTOR parameter "RANGING_F" is not used anywhere in 11az D4.0.</t>
  </si>
  <si>
    <t>Fix the name "RANGING_F".</t>
  </si>
  <si>
    <t>For secure ranging, shouldn't the parameter NUM_USERS be always present, even if to indicate '1 user'?</t>
  </si>
  <si>
    <t>Change "O" to "Y" in the row of "NUM_USERS"</t>
  </si>
  <si>
    <t>For 2xHE-LTF + 1.6 us GI, there are two types of MU-MIMO HE-LTF modes allowed in general - the HE single stream pilot HE-LTF mode and the HE masked HE-LTF sequence mode._x000D_
There is no need for the HE Ranging TB NDP to support both modes.</t>
  </si>
  <si>
    <t>Add a phrase indicating that when the Trigger frame has Trigger Type equal to Ranging, then the MU-MIMO HE-LTF Mode field in the Common Info field is set to the HE single stream pilot HE-LTF mode.</t>
  </si>
  <si>
    <t>27.3.18a.2</t>
  </si>
  <si>
    <t>State that only the HE single stream pilot HE-LTF mode is allowed.</t>
  </si>
  <si>
    <t>27.3.18a.4</t>
  </si>
  <si>
    <t>IEEE 802.11 uses "w" to represent the time domain windowing function._x000D_
Hence, choose a different function name to represent the frequency domain windowing function to avoid confusion.</t>
  </si>
  <si>
    <t>Choose a different function name to represent the frequency domain windowing function.</t>
  </si>
  <si>
    <t>27.3.9 and 27.3.11 do not cover the secure ranging scenarios.</t>
  </si>
  <si>
    <t>Delete "Refer to 27.3.9 and 27.3.11 for details."</t>
  </si>
  <si>
    <t>27.3.18a does not have "N_{LTF-REP}".</t>
  </si>
  <si>
    <t>Change_x000D_
"L_{LTF-REP} is defined in 27.3.18a"_x000D_
to_x000D_
"L_{LTF-REP} is indicated by the TXVECTOR parameter LTF_REP.</t>
  </si>
  <si>
    <t>B.4</t>
  </si>
  <si>
    <t>TB measurement sequence is not mandatory for HE STA</t>
  </si>
  <si>
    <t>Change "CFHE:M" to "CFHE:O" in the NGPM2.1 row.</t>
  </si>
  <si>
    <t>Protected LMR exchange in TB ranging exchange is not mandatory for HE STAs.</t>
  </si>
  <si>
    <t>Change "CFHE:M" to "CFHE:O" in the NGPM2.2 row.</t>
  </si>
  <si>
    <t>SAC exchange for TB operation is not mandatory for HE STAs.</t>
  </si>
  <si>
    <t>Change "CFHE:M" to "CFHE:O" in the NGPM3.1 row.</t>
  </si>
  <si>
    <t>Non-TB ranging exchange is not mandatory for HE STAs.</t>
  </si>
  <si>
    <t>Change "CFHE:M" to "CFHE:O" in the NGPM4.1 row.</t>
  </si>
  <si>
    <t>Protected LMR exchange in non-TB ranging exchange is not mandatory for HE STAs.</t>
  </si>
  <si>
    <t>Change "CFHE:M" to "CFHE:O" in the NGPM4.2 row.</t>
  </si>
  <si>
    <t>SAC exchange for non-TB ranging operation is not mandatory HE STAs</t>
  </si>
  <si>
    <t>Change "CFHE:M" to "CFHE:O" in the NGPM4.3 row.</t>
  </si>
  <si>
    <t>RX_START_OF_FRAME_OFFSET is already present in the baseline document (REVme D0.4 P4295L11).</t>
  </si>
  <si>
    <t>Delete the row for "RX_START_OF_FRAME_OFFSET"</t>
  </si>
  <si>
    <t>Why is LTF_KEY optional in TXVECTOR?  Does this mean that one can transmit a secure LTF ranging NDP without using LTF_KEY?</t>
  </si>
  <si>
    <t>Change "O" to "Y" in the TXVECTOR column in the LTF_KEY row.</t>
  </si>
  <si>
    <t>Why is LTF_IV optional in TXVECTOR?  Does this mean that one can transmit a secure ranging NDP without using LTF_IV?</t>
  </si>
  <si>
    <t>Change "O" to "Y" in the TXVECTOR column in the LTF_IV row.</t>
  </si>
  <si>
    <t>What happens if LTF_REP is not present in the TXVECTOR?  How many repetitions should be used?</t>
  </si>
  <si>
    <t>Change "O" to "Y" in the TXVECTOR column in the LTF_REP row.</t>
  </si>
  <si>
    <t>There is an 'otherwise' row without any 'parameter' specified.</t>
  </si>
  <si>
    <t>Merge the cells to make it clear that the "Otherwise" is part of the LTF_REP TX/RXVECTOR.</t>
  </si>
  <si>
    <t>11ax has already been published and does not have/use the TX/RXVECTOR parameter RANGING_FLAG.  So, if 11az now mandates that the RANGING_FLAG parameter is always present in all HE SU PPDUs, then there will be many places in the standard where we have to add "when TX/RXVECTOR parameter RANGING_FLAG is 0" for the 'legacy' HE SU PPDU cases.  Instead, the RANGING_FLAG parameter should be made optional, and if the parameter is not present in TX/RXVECTOR, then it should be interpreted as a non-ranging PPDU.</t>
  </si>
  <si>
    <t>At P232, row for RANGING_FLAG + FORMAT is HE_SU:_x000D_
Replace the Value column to_x000D_
"If present, indicates that the PPDU is an HE Ranging NDP._x000D_
Not present otherwise."_x000D_
Change the TXVECTOR column from "MU" to "O"._x000D_
(Note - since it will need to be an "MU" when present, you might have to define a new type such as "O-MU" to indicate that.)_x000D_
_x000D_
At P232, row for RANGING_FLAG + FORMAT is HE_TB:_x000D_
Replace the Value column to_x000D_
"If present, indicates that the PPDU is an HE Ranging TB NDP._x000D_
Not present otherwise."_x000D_
Change the TXVECTOR column from "MU" to "O"._x000D_
_x000D_
_x000D_
Change "The RANGING_FLAG is set to 1" to "The RANGING_FLAG is present" at P180L23, P182L30, P183L32._x000D_
_x000D_
_x000D_
Change "RANGING_FLAG is 1" to "RANGING_FLAG is present" at P231(row for PSDU_LENGTH), P232(row for LTF_KEY), P232(row for LTF_IV), P232(row for LTF_REP), P233(row for NUM_USERS), P233(row for SECURE_LTF_FLAG), P233(row for TX_WINDOW_FLAG).</t>
  </si>
  <si>
    <t>What does "... LTF_KEY will be MU" mean?</t>
  </si>
  <si>
    <t>At P233, row for NUM_USERS + ... SECURE_LTF_FLAG is 1, Value column, change_x000D_
_x000D_
"LTF_KEY will be MU"_x000D_
_x000D_
to_x000D_
_x000D_
"LTF_KEY are arrays with number of entries equal to NUM_USERS."</t>
  </si>
  <si>
    <t>For the NUM_USERS row, if FORMAT is HE_SU, it is not clear which of the first two rows need to be used._x000D_
_x000D_
Also, there is no FORMAT called "HE_ER".</t>
  </si>
  <si>
    <t>In the second row of NUM_USERS, change_x000D_
_x000D_
"FORMAT is HE_SU, HE_MU, HE_ER, HE_ER_SU or HE_TB"_x000D_
_x000D_
to_x000D_
_x000D_
"RANGING_FLAG is not present, and FORMAT is HE_SU, HE_MU, HE_ER_SU or HE_TB"</t>
  </si>
  <si>
    <t>The "otherwise" row in NUM_USERS is present in the baseline 802.11 standard.</t>
  </si>
  <si>
    <t>Do not underline the "Otherwise" row in the NUM_USERS</t>
  </si>
  <si>
    <t>The Value, TXVECTOR and RXVECTOR columns under the NUM_USERS row is the same as in the baseline IEEE 802.11 standard.  Also the parameter NUM_USERS is present in the baseline standard.</t>
  </si>
  <si>
    <t>Do not underline NUM_USERS._x000D_
Do not underline the Value, TXVECTOR and RXVECTOR columns of NUM_USERS.</t>
  </si>
  <si>
    <t>Is TIME_OF_DEPARTURE_REQUESTED parameter not needed when transmitting an HE TB Ranging PPDU?</t>
  </si>
  <si>
    <t>If TIME_OF_DEPARTURE_REQUESTED is needed when transmitting an HE TB Ranging PPDU, then make the TXVECTOR "O" for HE_TB.</t>
  </si>
  <si>
    <t>Grammar</t>
  </si>
  <si>
    <t>In the SECURE_LTF_FLAG row, change_x000D_
_x000D_
"secure LTF are used"_x000D_
_x000D_
to_x000D_
_x000D_
"secure LTF is used"</t>
  </si>
  <si>
    <t>Table 21-1 does not have a parameter named SECURE_LTF_FLAG</t>
  </si>
  <si>
    <t>In the SECURE_LTF_FLAG row, change_x000D_
_x000D_
"See corresponding entry in Table 21-1"_x000D_
_x000D_
to_x000D_
_x000D_
"Not present"</t>
  </si>
  <si>
    <t>Table 21-1 does not have a parameter named TX_WINDOW_FLAG.</t>
  </si>
  <si>
    <t>In the TX_WINDOW_FLAG row, change_x000D_
_x000D_
"See corresponding entry in Table 21-1"_x000D_
_x000D_
to_x000D_
_x000D_
"Not present"</t>
  </si>
  <si>
    <t>27.2.3a</t>
  </si>
  <si>
    <t>What is a "number of HE-LTF"?  Number of HE-LTF symbols?  spatial streams?  something else?</t>
  </si>
  <si>
    <t>In the row for LTF_OFFSET, change_x000D_
_x000D_
"number of HE-LTF to skip to receive"_x000D_
_x000D_
to_x000D_
_x000D_
"number of HE-LTF symbols to skip before beginning to process the HE-LTF symbols"</t>
  </si>
  <si>
    <t>27.3.4</t>
  </si>
  <si>
    <t>Incorrect reference</t>
  </si>
  <si>
    <t>Change 27.3.18a to 27.3.18a.1 at_x000D_
_x000D_
P46L2_x000D_
P152L32_x000D_
P166L19_x000D_
P235L5_x000D_
P267 row for NGPP1.1_x000D_
P267 row for NGPP1.2</t>
  </si>
  <si>
    <t>Change 27.3.18b to 27.3.18a.2 at_x000D_
_x000D_
P45L23_x000D_
P45L25_x000D_
P152L29_x000D_
P166L20_x000D_
P235L7_x000D_
P267 row for NGPP1.3_x000D_
P267 row for NGPP1.4</t>
  </si>
  <si>
    <t>27.3.11.1</t>
  </si>
  <si>
    <t>Incorrect reference.  No subclause named 27.3.18b.  Note that 27.3.18a now contains both HE Ranging NDP and HE TB Ranging NDP.</t>
  </si>
  <si>
    <t>Delete "and 27.3.18b"</t>
  </si>
  <si>
    <t>Frequency domain rectangular window is not defined.</t>
  </si>
  <si>
    <t>Delete ", instead of the frequency domain rectangular window"</t>
  </si>
  <si>
    <t>27.3.18a.1</t>
  </si>
  <si>
    <t>Missing space</t>
  </si>
  <si>
    <t>Change "SECURE_LTF_FLAGis" to "SECURE_LTF_FLAG is"</t>
  </si>
  <si>
    <t>Not clear what "different for HE-LTF repetitions" means.</t>
  </si>
  <si>
    <t>Change_x000D_
_x000D_
"different for HE-LTF repetitions"_x000D_
_x000D_
to_x000D_
_x000D_
"different for each HE-LTF repetition"</t>
  </si>
  <si>
    <t>Repetitive NOTE.  This is the same NOTE as the one at P237L36.</t>
  </si>
  <si>
    <t>Delete the NOTE at P238L10-12</t>
  </si>
  <si>
    <t>"maximum of 64 Secure HE-LTF"_x000D_
_x000D_
Does this mean that the maximum number of repetition is 64?  Or, does it mean that the total number of HE-LTF symbols is 64?  (e.g. if N_STS=4, then the maximum repetition is 16).</t>
  </si>
  <si>
    <t>Clarify what "maximum 64 Secure HE-LTF" means.</t>
  </si>
  <si>
    <t>What does a "segment" mean?</t>
  </si>
  <si>
    <t>Define "segment".</t>
  </si>
  <si>
    <t>Does LTF_OFFSET[1] have to be 0?_x000D_
Or is it sufficient for one LTF_OFFSET[u] (u = 1 ~ NUM_USERS) to be 0?_x000D_
Or is it allowed to have none of LTF_OFFSET[u] to be 0?_x000D_
_x000D_
Note that this question came to my mind when reading "first user" at P238L24.  I.e., is "first user" defined?</t>
  </si>
  <si>
    <t>Clarify the requirement for LTF_OFFSET (which 'user' need to have offset 0, if any).  Also, may want to define what a "first user" is (e.g. at P238L24).</t>
  </si>
  <si>
    <t>Change "27.3.18d" to "27.3.18a.4" at_x000D_
_x000D_
P41L2_x000D_
P41L10_x000D_
P236L21_x000D_
P237L27_x000D_
P239L12_x000D_
P239L35</t>
  </si>
  <si>
    <t>What is a "structure for HE-LTF fields"?</t>
  </si>
  <si>
    <t>Define "structure for HE-LTF fields"</t>
  </si>
  <si>
    <t>Change _x000D_
_x000D_
"Pseudorandom octets 11.21.6.4.5.4"_x000D_
_x000D_
to_x000D_
_x000D_
"Pseudorandom octets defined in 11.21.6.4.5.4"</t>
  </si>
  <si>
    <t>Grammar and incorrect reference</t>
  </si>
  <si>
    <t>Change_x000D_
_x000D_
"phase rotation, 27.3.18e"_x000D_
_x000D_
to_x000D_
_x000D_
"phase rotation (see 27.3.18a.5)"</t>
  </si>
  <si>
    <t>Add comma</t>
  </si>
  <si>
    <t>Change_x000D_
_x000D_
"Octet7 these"_x000D_
_x000D_
to_x000D_
_x000D_
"Octet7, these"</t>
  </si>
  <si>
    <t>Baseline IEEE 802.11 standard (e.g. REVme D0.4) does not use the term "2x LTF".</t>
  </si>
  <si>
    <t>Change "2x LTF" to "2x HE-LTF" at_x000D_
_x000D_
P240L17_x000D_
P240L18_x000D_
P240L21_x000D_
P241L11_x000D_
P241L12_x000D_
P241L15_x000D_
P242L15_x000D_
P242L16_x000D_
P242L19_x000D_
P244L2</t>
  </si>
  <si>
    <t>27.3.18a.3.1</t>
  </si>
  <si>
    <t>It is very hard to read Equation (27-126a).</t>
  </si>
  <si>
    <t>At P20 between L9 and L10, add_x000D_
_x000D_
"1.5  Terminology for mathematical, logical, and bit operations_x000D_
_x000D_
[Begin italics] Insert the following paragraph at the end of this subclause [End italics]_x000D_
_x000D_
[Begin italics] a:b:c [end italics] is a regularly spaced numeric vector with values from a to c, in increments of b._x000D_
_x000D_
NOTE - For example, 5:2:9 is equal to [5, 7, 9]."_x000D_
_x000D_
_x000D_
At P240L24, replace Equation (27-126a) with_x000D_
"NZ_20MHz = { -122:2:-2, 2:2:122 }     (27-126a)"_x000D_
_x000D_
_x000D_
At P241L18, replace Equation (27-126b) with_x000D_
"NZ_40MHz = { -244:2:-4, 4:4:244 }    (27-126b)"_x000D_
_x000D_
_x000D_
At P242L22, replace Equation (27-126c) with_x000D_
"NZ_80MHz = { -500:2:-4, 4:4:500 }    (27-126c)"</t>
  </si>
  <si>
    <t>27.3.18a.3.2</t>
  </si>
  <si>
    <t>Comma should be period</t>
  </si>
  <si>
    <t>Change 27.3.18a,3,2 to 27.3.18a.3.2</t>
  </si>
  <si>
    <t>"All entries ... other than the nonzero entries shall be set to 0"._x000D_
An entry other than the nonzero entry is by definition zero.  Hence, setting them again to 0 seems to be a circular definition.</t>
  </si>
  <si>
    <t>At P241L4, change_x000D_
"other than the nonzero entries shall be set to 0."_x000D_
to_x000D_
"other than the entries with indices defined in Equation (27-126a) shall be set to 0."_x000D_
_x000D_
_x000D_
At P242L7, change_x000D_
"other than the nonzero entries shall be set to 0."_x000D_
to_x000D_
"other than the entries with indices defined in Equation (27-126b) shall be set to 0."_x000D_
_x000D_
_x000D_
At P243L12, change_x000D_
"other than the nonzero entries shall be set to 0."_x000D_
to_x000D_
"other than the entries with indices defined in Equation (27-126c) shall be set to 0."</t>
  </si>
  <si>
    <t>Change "27.3.18c" to "27.3.18a.3" at_x000D_
_x000D_
P178L3_x000D_
P245L10_x000D_
P245L21</t>
  </si>
  <si>
    <t>Change "27.3.18e" to "27.3.18a.5" at_x000D_
_x000D_
P240L12_x000D_
P245L25</t>
  </si>
  <si>
    <t>11az secure LTF is not a proper name.</t>
  </si>
  <si>
    <t>Change "11az secure LTF" to "secure HE-LTF".</t>
  </si>
  <si>
    <t>27.3.11 does not address HE (TB) Ranging NDP.</t>
  </si>
  <si>
    <t>Delete "and 27.3.11"</t>
  </si>
  <si>
    <t>27.3.18a.5</t>
  </si>
  <si>
    <t>Typo</t>
  </si>
  <si>
    <t>Change "perdpatial" to "per spatial"</t>
  </si>
  <si>
    <t>Change_x000D_
"The same phase rotation that is applied to all of the subcarriers."_x000D_
to_x000D_
"The same phase rotation is applied to all subcarriers."</t>
  </si>
  <si>
    <t>Change_x000D_
"pseudorandom octets 11.21.6.4.5.4"_x000D_
to_x000D_
"pseudorandom octets defined in 11.21.6.4.5.4"</t>
  </si>
  <si>
    <t>Change_x000D_
"fewer than eight spatial streams not all"_x000D_
to_x000D_
"fewer than eight spatial streams, not all"</t>
  </si>
  <si>
    <t>Spurious word "Clause".  Incorrect reference.</t>
  </si>
  <si>
    <t>Change_x000D_
"Clause 27.3.17d"_x000D_
to_x000D_
"27.3.18a.4"</t>
  </si>
  <si>
    <t>27.3.18f</t>
  </si>
  <si>
    <t>Inconsistent subclause numbering.</t>
  </si>
  <si>
    <t>Change 27.3.18f to 27.3.18b</t>
  </si>
  <si>
    <t>Does HE (TB) NDP ranging support 80+80 MHz?  I assume not as 27.3.18a.4 does not describe secure HE-LTF sequence for 80+80 MHz.</t>
  </si>
  <si>
    <t>Delete "or CBW80+80"</t>
  </si>
  <si>
    <t>27.3.19</t>
  </si>
  <si>
    <t>There is nothing written in 27.3.19</t>
  </si>
  <si>
    <t>Delete "27.3.19 Transmit Specification"</t>
  </si>
  <si>
    <t>27.3.22</t>
  </si>
  <si>
    <t>There is no text underlined (identifying any change to the baseline standard).</t>
  </si>
  <si>
    <t>Underline ", HE Ranging NDP and HE TB Ranging NDP"</t>
  </si>
  <si>
    <t>Multi-bit field values should be specified as an integer.</t>
  </si>
  <si>
    <t>In table 9-23d, merge the two columns for B0 and B1 into one column._x000D_
And specify the NDPA Announcement Type subfield as an integer value._x000D_
I.e._x000D_
_x000D_
0 | VHT NDP Announcement frame_x000D_
1 | Ranging NDP Announcement frame_x000D_
2 | HE NDP Announcement frame_x000D_
3 | Reserved</t>
  </si>
  <si>
    <t>Shellhammer, Stephen</t>
  </si>
  <si>
    <t>Approve</t>
  </si>
  <si>
    <t>Secure Authentication Code should be changed to Sequence Authentication Code</t>
  </si>
  <si>
    <t>As per comment</t>
  </si>
  <si>
    <t>Reconcile Fine Timing Measurement as FTM across baseline and 11az</t>
  </si>
  <si>
    <t>11.21.6.4.5.2</t>
  </si>
  <si>
    <t>Need normative text similar to the passive TB Ranging where RSTA sends Secure Sounding Ranging Trigger frame to one ISTA at a time</t>
  </si>
  <si>
    <t>Add the paragraph "In a TB ranging measurement exchange with secure LTF where there are multiple ISTAs involved in the measurement sequence, the RSTA shall transmit a Secure Sounding Ranging Trigger frame which includes a single User Info field to sound a single ISTA at a time." to P168L4.</t>
  </si>
  <si>
    <t>11.21.6.6.2</t>
  </si>
  <si>
    <t>A-MPDU aggregation is used when transmitting FTM termination with the LMR frame, however in the un-associated case the peers do not know the constraint for transmitting MPDU spacing requirement for the receiver. The spec needs to include in the IFTMR and IFTM the parameter "minimum MPDU start spacing'' as defined in Table 9-282 of the baseline spec and its corresponding normative text in section 11 or include one of the values of 'minimum MPDU start spacing" i.e., 'set to 0 for no restriction' making it specific in the standard.</t>
  </si>
  <si>
    <t>11.21.6.4.5.3</t>
  </si>
  <si>
    <t>Add R2I before LMR</t>
  </si>
  <si>
    <t>There are three instances of "Secure LTF Parameter field" and should be "Secure LTF Parameter Element"</t>
  </si>
  <si>
    <t>The text "The VHT/HE/Ranging NDP Announcement frame contains at least one STA Info field. If the  VHT/HE/Ranging NDP Announcement frame contains only one STA Info field, then in the case of VHT or HE NDP Announcement frames the RA field is set to the address of the STA that can provide feedback (see 10.37.5.2 (Rules for VHT sounding protocol sequences)), while in the case of Ranging NDP Announcement frames, the RA address is set to the address of the RSTA or ISTA that is the intended recipient of the frame." should be modified to make it specific that pme STA Info field with AID/RSID less than 2008 as the NDPA can have STA Info containing SAC and TX Power</t>
  </si>
  <si>
    <t>Change it to "The VHT/HE/Ranging NDP Announcement frame contains at least one STA Info field. If the  VHT/HE/Ranging NDP Announcement frame contains only one STA Info field with AID/RSID less than 2008, then in the case of VHT or HE NDP Announcement frames the RA field is set to the address of the STA that can provide feedback (see 10.37.5.2 (Rules for VHT sounding protocol sequences)), while in the case of Ranging NDP Announcement frames, the RA address is set to the address of the RSTA or ISTA that is the intended recipient of the frame."</t>
  </si>
  <si>
    <t>In the text "Send an HE TB Ranging NDP with the TXVECTOR parameters LTF_KEY and LTF_IV that are set to ista-ltf-key and ltf-iv for generating the secure HE-LTF based on (#1830, #1832) the value of the Secure LTF Counter subfield (#2289) and the corresponding Validation SAC (#3123) subfield, in the Secure LTF Parameters element in the last protected IFTM frame, or last protected LMR frame, received from the RSTA; see 11.21.6.4.5.4 (Secure LTF octet stream generation);" the Validation SAC is no longer needed as we changed derivation, see equation in P280L18-19</t>
  </si>
  <si>
    <t>Change it to  "Send an HE TB Ranging NDP with the TXVECTOR parameters LTF_KEY and LTF_IV that are set to ista-ltf-key and ltf-iv for generating the secure HE-LTF based on (#1830, #1832) the value of the Secure LTF Counter subfield (#2289), in the Secure LTF Parameters element in the last protected IFTM frame, or last protected LMR frame, received from the RSTA; see 11.21.6.4.5.4 (Secure LTF octet stream generation);"</t>
  </si>
  <si>
    <t>The text "When an LMR frame contains range measurement results measured from an I2R NDP and a R2I NDP, an RSTA that transmits the R2I LMR frame shall include the Secure LTF Parameters element in the protected LMR frame." would need to include I2R LMR when negotiated as well.</t>
  </si>
  <si>
    <t>Change it to "When an LMR frame contains range measurement results measured from an I2R NDP and a R2I NDP, an RSTA and ISTA that transmits the R2I LMR and I2R LMR frame, when negotiated, respectively shall include the Secure LTF Parameters element in the protected LMR frame."</t>
  </si>
  <si>
    <t>In the text "Or the ista-ltf-key and ltf-iv for generating secure HE-LTF based on (#1830, #1832) the values of the Secure LTF Counter (#2289) and the corresponding Validation SAC subfields in the Secure LTF Parameters element in the last protected IFTM frame or last protected LMR frame, received from the RSTA; see 11.21.6.4.5.4 (Secure LTF octet stream generation)."  the Validation SAC is no longer needed as we changed derivation, see equation in P280L18-19</t>
  </si>
  <si>
    <t>Change it to "Or the ista-ltf-key and ltf-iv for generating secure HE-LTF based on (#1830, #1832) the values of the Secure LTF Counter (#2289) subfield in the Secure LTF Parameters element in the last protected IFTM frame or last protected LMR frame, received from the RSTA; see 11.21.6.4.5.4 (Secure LTF octet stream generation)."</t>
  </si>
  <si>
    <t>Need to include normative text for ISTA sending an I2R LMR in the Secure LTF case similar to the text in P175L24-29 that is intended for RSTA.</t>
  </si>
  <si>
    <t>Add the text "An ISTA transmitting an I2R LMR frame, when negotiated, containing range measurement results measured from an I2R NDP and a R2I NDP, shall include the Secure LTF Parameters element in the protected LMR frame and set the Measurement SAC subfield in the Secure LTF Parameters element in the protected LMR frame to the same value as in the SAC subfield in the STA Info field with AID equal to 2043 in the Ranging NDP Announcement frame that solicited the I2R NDP and the R2I NDP."</t>
  </si>
  <si>
    <t>11.21.6.3.2</t>
  </si>
  <si>
    <t>Need a normative text for the EDCA  negotiation so that RSTA assigns only one of the 160MHz BW options (3, 4 or 5) sent by ISTA so that there is no ambiguity in the 160MHz operational mode. If RSTA doesn't support any of the 160 MHz mode that ISTA support, it shall send IFTM without the 160MHz options so that other rates can be used instead i.e., 80MHz.</t>
  </si>
  <si>
    <t>Kasher, Assaf</t>
  </si>
  <si>
    <t>RSTA to ISTA angle should be "ISTA to RSTA" as otherwise it is the same as the paragraph above.  The intention is that it is a transmission from the ISTA to the RSTA</t>
  </si>
  <si>
    <t>replace "RSTA to ISTA" with "ISTA to RSTA"</t>
  </si>
  <si>
    <t>The font in line 5-6 seems larger than the font in the other lines.</t>
  </si>
  <si>
    <t>keep all the pargraph at the same font size</t>
  </si>
  <si>
    <t>value of the corresponding Format and Bandwidth field value - corresponding to what?</t>
  </si>
  <si>
    <t>replace "value of the corresponding Format And Bandwidth field value" with "value of the Format And Bandwidth field"</t>
  </si>
  <si>
    <t>value of the corresponding Format and Bandwidth field value - corresponding to what? Also, what does "outside the value that indicates" mean? what does it mean to be outside a value?</t>
  </si>
  <si>
    <t>replace "value of the corresponding Format And Bandwidth subfield is outside the value that indicates DMG or EDMG format" with "the value of Format And Bandwidth field does not indicate DMG or EDMG format "</t>
  </si>
  <si>
    <t>The Max I2R Repetition subfield indicates the maximum N_LTF_REP minus 1 - it does not indicate, it is "set to".</t>
  </si>
  <si>
    <t>Replace "The Max I2R Repetition subfield indicates the maximum N_LTF_REP minus 1" with "The Max I2R Repetition subfield is set to the maximum N_LTF_REP minus 1"</t>
  </si>
  <si>
    <t>The Max R2I Repetition subfield indicates the maximum N_LTF_REP minus 1 - it does not indicate, it is "set to".</t>
  </si>
  <si>
    <t>Replace "The Max R2I Repetition subfield indicates the maximum N_LTF_REP minus 1" with "The Max R2I Repetition subfield is set to the maximum N_LTF_REP minus 1"</t>
  </si>
  <si>
    <t>9.6.7.32</t>
  </si>
  <si>
    <t>The reference to " 11.21.6.4.2.1.5 First Path AWV for EDCA based ranging measurement exchange;"</t>
  </si>
  <si>
    <t>Remove: "11.21.6.4.2.1.5 First Path AWV for EDCA based ranging measurement exchange;" at line 15 (also</t>
  </si>
  <si>
    <t>9.6.7.33</t>
  </si>
  <si>
    <t>It is not clear what is meant by "Ranging response".  The usages of the Channel Measurement feedback are described in the earlier parts of the sentence</t>
  </si>
  <si>
    <t>Remove the text "or as part of Ranging response"</t>
  </si>
  <si>
    <t>11.21.6.4.2.1.4</t>
  </si>
  <si>
    <t>In lines 17--21 the font size is larger than the rest of the paragraph</t>
  </si>
  <si>
    <t>keep all the pargraph at the same (smaller) font size</t>
  </si>
  <si>
    <t>11.21.6.4.2.1.6</t>
  </si>
  <si>
    <t>due to rules b and c - it is actually rules c and d that deal with FTM frame after retransmission.</t>
  </si>
  <si>
    <t>replace "due to rules b and c" with "due to rules c and d"</t>
  </si>
  <si>
    <t>A value of 0 indicates and HE Ranging NDP - should be "an"</t>
  </si>
  <si>
    <t>replace "and" by "an"</t>
  </si>
  <si>
    <t>perdpatial -&gt; "perspatial"</t>
  </si>
  <si>
    <t>replace "perdpatial" with "perspatial"</t>
  </si>
  <si>
    <t>The editor instructions for the subclause request a change in the paragraph.  However, no change is indicated in paragraph (no insertions or deletions)</t>
  </si>
  <si>
    <t>my guess is that "HE TB Ranging NDP" should be underlined.</t>
  </si>
  <si>
    <t>There is a mess with the use of "DMG secure ranging PPDU" and "EDMG secure ranging PPDU"</t>
  </si>
  <si>
    <t>replace "DMG secure ranging PPDU" with "EDMG secure ranging PPDU" throughout the draft</t>
  </si>
  <si>
    <t>28.9.3.6</t>
  </si>
  <si>
    <t>-π/2 - I believe that this should be "π/2"</t>
  </si>
  <si>
    <t>delete the "-" before the "π"</t>
  </si>
  <si>
    <t>Sand, Stephan</t>
  </si>
  <si>
    <t>Academic-Researcher</t>
  </si>
  <si>
    <t>After the editorial line the title of the subclause should be "B.4.3 IUT configuration". Please correct accordingly.</t>
  </si>
  <si>
    <t>After the editorial line please change the title of the subclause to "B.4.3 IUT configuration".</t>
  </si>
  <si>
    <t>B.4.4.1</t>
  </si>
  <si>
    <t>In the 2nd column entry PC49 reads: "Support for [A1] non-TB ranging sounding exchange sequence. 11.21.6.4.4 (Non-TB ranging measurement exchange".</t>
  </si>
  <si>
    <t>Please remove "[A1]".</t>
  </si>
  <si>
    <t>After the editorial line the title of the subclause should be "B.4.4.2 MAC frames".</t>
  </si>
  <si>
    <t>After the editorial line please change the title of the subclause to "B.4.4.2 MAC frames".</t>
  </si>
  <si>
    <t>In the Status Column entry "FT 67" in the MAC frames table reads:_x000D_
"CFRSTA:M_x000D_
(CFTB OR_x000D_
CFNTB OR_x000D_
CF):M"_x000D_
Either the last "OR CF" should be removed or completed to denote a valid element of B4.3 IUT configuration.</t>
  </si>
  <si>
    <t>Hence, please remove "OR CF" from the Status Column.</t>
  </si>
  <si>
    <t>The Status Column of "FR 72" and "FR 73"  reads:_x000D_
"(CFISTA_x000D_
AND_x000D_
CFPTB):M_x000D_
CFPSTA:M"_x000D_
In the IUT configuration Table "CFPLISTA", "CFPLRSTA", and "CFPLPSTA" are defined, but no "CFPSTA".</t>
  </si>
  <si>
    <t>Hence, please replace "CFPSTA" with "CFPLPSTA".</t>
  </si>
  <si>
    <t>B.4.37.2</t>
  </si>
  <si>
    <t>In row NGPP1.3 and NGPP1.4 column Protocol capability reads "HEz TB ranging NDP", which should be "HE TB ranging NDP".</t>
  </si>
  <si>
    <t>Please replace "HEz"  with "HE" in row NGPP1.3 and NGPP1.4 column Protocol capability</t>
  </si>
  <si>
    <t>27.3.10</t>
  </si>
  <si>
    <t>There are two occurences of "Error! Reference source not found" on P235L15 and L17.</t>
  </si>
  <si>
    <t>Delete the two occurences of "Error! Reference source not found." on P235L15 and P235L17 as the references to Equations (27-3) and (27-4) are there.</t>
  </si>
  <si>
    <t>Segev, Jonathan</t>
  </si>
  <si>
    <t>9.4.1.9</t>
  </si>
  <si>
    <t>The status codes for invalid pub key seems to require assignment.</t>
  </si>
  <si>
    <t>Assign an ANA value to invalid public key</t>
  </si>
  <si>
    <t>PASN Base AKM failure seems to be missing an ANA number assignment</t>
  </si>
  <si>
    <t>Assign an ANA value to PASN BASE AKM Failed status code</t>
  </si>
  <si>
    <t>Missing OCI status code is missing an ANA number assignment.</t>
  </si>
  <si>
    <t>Assign an ANA value to missing OCI status code</t>
  </si>
  <si>
    <t>Boxes for Yes, No, N/A are missing (are dashes)</t>
  </si>
  <si>
    <t>Fix the boxes</t>
  </si>
  <si>
    <t>11.3.2</t>
  </si>
  <si>
    <t>Editorial problems with Figure 11-16.  Is there a new arrow to the left of State 3, pointing down?  (Also, this should be Figure 11-20, or perhaps an even higher number?)</t>
  </si>
  <si>
    <t>Clean-up Figure 11-16 editorially, and renumber correctly.  Delete the spurious downward arrow left of State 3.</t>
  </si>
  <si>
    <t>12.12.3.1</t>
  </si>
  <si>
    <t>The last paragraph of 12.12.3.1 is an incomplete sentence.</t>
  </si>
  <si>
    <t>Complete the sentence.</t>
  </si>
  <si>
    <t>The I2R Rep subfield signals the number of repetitions N_REP of the HE LTF symbols in the corresponding HE TB Ranging NDP. First N_REP should be replaced by N_LTF_REP, e.g. see paragraph before this subclause. Second, the number of repetitions is "N_LTF_REP-1" see paragraph on P132L14.</t>
  </si>
  <si>
    <t>as in comment._x000D_
Note response to 6033 from LB255</t>
  </si>
  <si>
    <t>as in comment</t>
  </si>
  <si>
    <t>In the 2nd column entry PC49 reads: "Support for [A1] non-TB ranging sounding exchange sequence. 11.21.6.4.4 (Non-TB ranging measurement exchange". Please remove "[A1]".</t>
  </si>
  <si>
    <t>After the editorial line the title of the subclause should be "B.4.4.2 MAC frames". Please correct accordingly.</t>
  </si>
  <si>
    <t>In the Status Column entry "FT 67" in the MAC frames table reads:_x000D_
"CFRSTA:M_x000D_
(CFTB OR_x000D_
CFNTB OR_x000D_
CF):M"_x000D_
Either the last "OR CF" should be removed or completed to denote a valid element of B4.3 IUT configuration. Hence, remove "OR CF" from the Status Column.</t>
  </si>
  <si>
    <t>The Status Column of "FR 72" and "FR 73"  reads:_x000D_
"(CFISTA_x000D_
AND_x000D_
CFPTB):M_x000D_
CFPSTA:M"_x000D_
In the IUT configuration Table "CFPLISTA", "CFPLRSTA", and "CFPLPSTA" are defined, but no "CFPSTA".  Hence, replace "CFPSTA" with "CFPLPSTA".</t>
  </si>
  <si>
    <t>Replace the commas in the subclause number with points so that it reads "27.3.18a.3.2".</t>
  </si>
  <si>
    <t>TOC</t>
  </si>
  <si>
    <t>TOC is missing subclause 27.3.18a.1 HE Ranging NDP. Please add the missing subclause to TOC.</t>
  </si>
  <si>
    <t>The numbering of Subclause 27.3.18f  seems to be arbitrary. In 11 REVmd D5.0 all Time of departure accuracy subclauses are part of the PHY transmit specification subclauses (15.4.5, 16.3.7., 17.3.9, 18.4.7, 19.3.18, 21.3.17, 22.3.17, 23.3.17, 28.5.11.1,). Hence, change the Subclause number from "27.3.18f" to "27.3.19.5".</t>
  </si>
  <si>
    <t>Several references to 27.3.18b (HE TB Ranging NDP) exist throughout the 11az D4.0. The correct reference should be 27.3.18a.2 (HE TB Ranging NDP)._x000D_
Please replace all occurences of 27.3.18b with 27.3.18a.2: P45L23, P45L25, P83L29 1st row 2nd column, P152L29, P166L20, P235L7, P267L3 rows NGPP1.3 and NGPP1.4 column References._x000D_
Further P235L31 delete "and 27.3.18b" as Subclause 273.18a HE Ranging NDP and HE TB Ranging NDP addresses both points.</t>
  </si>
  <si>
    <t>Replace "HEz"  with "HE" in row NGPP1.3 and NGPP1.4 column Protocol capability</t>
  </si>
  <si>
    <t>The term "Ranging NDP" is not used. It should be "Ranging NDP Announcement", but in this case the definition is almost same as the term and it may not be necessay any more. HE Ranging NDP and HE TB Ranging NDP may be defined for PPDU.</t>
  </si>
  <si>
    <t>Remove this definition_x000D_
Refer to CID 6057 in LB255</t>
  </si>
  <si>
    <t>11.21.6.4.3.3</t>
  </si>
  <si>
    <t>The number of LTF repetitions in the R2I Rep subfield shall be set to a value not to exceed the RSTA Assigned R2I Rep, for the correponding ISTA. Please clarify in the STA Info field for different users, the value for the R2I Rep shall be the same when secure LTF is not used.</t>
  </si>
  <si>
    <t>As in comment.</t>
  </si>
  <si>
    <t>I2R Rep in STA Info field fomat in the Raniging NDPA shall be specified as "reserved" for TB ranging, because I2R Rep is included in TF_sounding for TB ranging.</t>
  </si>
  <si>
    <t>The subclause numbers 27.3.18a, 27.3.18a.1, 27.3.18a.2, ..., 27.3.18f etc are inconsistent.</t>
  </si>
  <si>
    <t>Change to consistent subclause indices.</t>
  </si>
  <si>
    <t>9.4.2.21.10</t>
  </si>
  <si>
    <t>Figure 9-256d missing the lower half of the figure.</t>
  </si>
  <si>
    <t>Correct the figure to make it complete.</t>
  </si>
  <si>
    <t>N_STS should be NSTS. Please check the definitions of the variables/parameters to make them consistent with baseline 11ax spec.</t>
  </si>
  <si>
    <t>Revise to make the definitions consistent with baseline spec.</t>
  </si>
  <si>
    <t>Define detection requirements for Secure HE-LTF. The PHY security level is determined by definition of secure LTF as well as detection requirement on secure LTF. To achieve a certain PHY security level, detection requirement need to be specified.</t>
  </si>
  <si>
    <t>Add a detection requirement for Secure HE-LTF, for example first path SIR &gt; Threshold1 dB,  or Attack detection rate &gt; Threshold2.</t>
  </si>
  <si>
    <t>The parameter "Ranging_F" is not complete or displayed correctly</t>
  </si>
  <si>
    <t>Update as needed</t>
  </si>
  <si>
    <t>Should clarify that pre-HE modulated fields of PPDU in HE Ranging NDP are the same as the pre-HE modulated fields in a HE SU PPDU</t>
  </si>
  <si>
    <t>Add bullet point before line 15, saying "pre-HE modulated fields in HE Ranging NDP is the same as the pre-modulated fields in a HE SU PPDU"</t>
  </si>
  <si>
    <t>For the HE Ranging NDP, the bits that are assigned in the L-SIG and HE-SIG-A should be the same as the bits assign for an HE SU PPDU, unless otherwise specified this section</t>
  </si>
  <si>
    <t>Add bullet point before line 15, saying "Bit assignments for L-SIG and HE-SIG-A should be the same as the bit assignments for an HE SU PPDU, unless otherwise specified"</t>
  </si>
  <si>
    <t>Add bullet point before line 6, saying "pre-HE modulated fields in HE Ranging NDP is the same as the pre-modulated fields in a HE SU PPDU"</t>
  </si>
  <si>
    <t>Add bullet point before line 6, saying "Bit assignments for L-SIG and HE-SIG-A should be the same as the bit assignments for an HE SU PPDU, unless otherwise specified"</t>
  </si>
  <si>
    <t>Abbreviation for "KDK" is missing.</t>
  </si>
  <si>
    <t>Please add "KDK: key derivation key" to the abbreviation list.</t>
  </si>
  <si>
    <t>Missing references.</t>
  </si>
  <si>
    <t>Update references. Also note line 17</t>
  </si>
  <si>
    <t>Annex B needs to be updated. The term NGP is no longer used. Additionally, section B.4.37.2 is missing Tx Window from PHY PICS section</t>
  </si>
  <si>
    <t>Remove NGP and update with row for Tx Window. Also note p.268</t>
  </si>
  <si>
    <t>Adachi, Tomoko</t>
  </si>
  <si>
    <t>6.3.56.1</t>
  </si>
  <si>
    <t>The instruction here is only covering up to Figure 6-17b but there is also Figure 6-17c added.</t>
  </si>
  <si>
    <t>Change the instruction to read "Insert Figures 6-17a to 6-17c after Figure 6-17 in Cl. 6.3.56.1:".</t>
  </si>
  <si>
    <t>Why not have the same resolution with Figure 6-17 for Figures 6-17a to 6-17c? It would be more reader friendly.</t>
  </si>
  <si>
    <t>Add the antenna lines and show when t1 to r4 are in Figures 6-17a to 6-17c.</t>
  </si>
  <si>
    <t>The font for "ISTA Passive TB Ranging Measurement Report (t1, t2, etc.)" in Figure 6-17c is different from others (seems like Times Roman).</t>
  </si>
  <si>
    <t>Unify the fonts in Figure 6-17c.</t>
  </si>
  <si>
    <t>6.3.56.4.2</t>
  </si>
  <si>
    <t>The row at the bottom continuing to the next page is written in different font... _x000D_
Same comment for Table 8-3.</t>
  </si>
  <si>
    <t>Unify the fonts in the tables.</t>
  </si>
  <si>
    <t>If the AID11 subfield is less than 2008 … Why not use the familiar number, 2007, which is the maximum number that can be assigned as an AID here?</t>
  </si>
  <si>
    <t>Change it to read "If the AID11 subfield is equal to or less than 2007 …". _x000D_
Make similar change to the figure title for Figure 9-61da, i.e., change its title to "… when the AID11 subfield is equal to or less than 2007".</t>
  </si>
  <si>
    <t>As there are a few cases for the Ranging NDP Announcement frame differentiated by the values of the AID11 subfield, It is better to summarize the values of AID11 subfield, say be a table, in this subclause.</t>
  </si>
  <si>
    <t>In lines from 6 to 7, it says "… in Figure 9-61db (STA Info field format in a Ranging NDP 6 Announcement frame when the AID11 subfield is less than 2043)." _x000D_
The title of Figure 9-61dB in lines from 10 to 11 says "… if the AID11 10 subfield is 2043". Which title is correct? If the former is correct, it will cover the case when the AID11 subfield is equal to or less than 2007 case and wil overlap with Figure 9-61da, so that is odd.</t>
  </si>
  <si>
    <t>Correct the description in lines from 6 to 7 to "… in Figure 9-61db (STA Info field format in a Ranging NDP 6 Announcement frame when the AID11 subfield is 2043)."</t>
  </si>
  <si>
    <t>The Disambiguation subfield appears several times but the subfield itself is not explained anywhere in this subclause. From lines from 6 to 7 in page 46, it says it's defined the same with the one in Figure 9-61db but there is no description of that subfield for Figure 9-61db, either. I think this subfield needs to be described according to Figure 9-61da and then say for that subfield in Figure 9-61db that the definition is the same with the one in Figure 9-61da. Furthermore, the same subfield appears in Figure 9-61dc and Figure 9-61dd but not been mentioned at all. It should be explained that the Disambiguation subfield is defined the same with the one in the previous case.</t>
  </si>
  <si>
    <t>Describe the Disambiguation subfield what it is from page 46, line 5. _x000D_
Describe that the Disambiguation subfield appearing in Figure 9-61db, dc, and dd is defined the same with the one for Figure 9-61da.</t>
  </si>
  <si>
    <t>What is "RSVD" in Figure 9-61db? As it is not described at all, it should meant to be "Reserved".</t>
  </si>
  <si>
    <t>Change "RSVD" in Figure 9-61db to "Reserved".</t>
  </si>
  <si>
    <t>Figure 9-64lc should be applied when the TF is the Ranging Trigger variant but there is no explanation. It should be used instead of Figure 9-90 in REVme D0.3.</t>
  </si>
  <si>
    <t>Move Figure 9-64lc to 9.3.1.22.1 after Figure 9-90 and describe it is applied when the TF is the Ranging Trigger variant. Also, add a general description for the AID12/RSID12 subfield there.</t>
  </si>
  <si>
    <t>Why not combine the two Status Code tables into one? One instruction is enough.</t>
  </si>
  <si>
    <t>11.10.10.2</t>
  </si>
  <si>
    <t>A STA shall not send this type of request to an AP if the AP has set the DMG Location Supporting APs Information field to 0 in the Extended Capabilities element that the STA has received. The STA also should not sent this type of request if the AP does not have the DMG Location Supporting APs Information field in the Extended Capabilities element or if the AP does not transmit the Extended Capabilities element.</t>
  </si>
  <si>
    <t>11.21.6.1.3</t>
  </si>
  <si>
    <t>RSTA centric Scheduling Why needs "Scheduling" to be in upper case? Is this a special term?</t>
  </si>
  <si>
    <t>Change it to "RSTA centric schduling". (two occurences)</t>
  </si>
  <si>
    <t>… for Passive TB. It should be "… for passive TB ranging."</t>
  </si>
  <si>
    <t>11.21.6.3</t>
  </si>
  <si>
    <t>The instruction says to move the first two and the fourth paragraph 15 (along with the note) of 11.21.6.3 to 11.21.6.3.1, but looking at 11.21.6.3, there are more than 3 paragraphs. Where does the second note starting from page 126 line 34 come from? Where do the paragraphs from page 127 line 3 come from?</t>
  </si>
  <si>
    <t>Revisit the instruction.</t>
  </si>
  <si>
    <t>Moving all the contents starting from the 3rd paragraph to the 33 end of 11.21.6.3 to 11.21.6.3.2 will make the 4th paragraph previously in 11.21.6.3 to appear twice in 11.21.6.3.1 and also in 11.21.6.3.2. That is odd. Also the modification is not explicitly shown.</t>
  </si>
  <si>
    <t>11.21.6.4.8.3</t>
  </si>
  <si>
    <t>An ISTA transmitting an HE Ranging NDP as a response of to a Passive Sounding Ranging Trigger 1 frame … Delete "of".</t>
  </si>
  <si>
    <t>Stacey, Robert</t>
  </si>
  <si>
    <t>General Interest</t>
  </si>
  <si>
    <t>The comment tags should be removed on the balloted drafts, particularly during SA ballot when the meaning is not apparent</t>
  </si>
  <si>
    <t>Remove comment tags priori to ballot</t>
  </si>
  <si>
    <t>4.3.19.19</t>
  </si>
  <si>
    <t>The first sentence is missing an article. The procedure does not need to be executed; the STA could just use it (software and criminals on death row might be executed but a procedure typically not). "Location" and "position" are used interchangeably -- use one. Uses "another STA" in one place and "peer STAs" in another.</t>
  </si>
  <si>
    <t>Update as follows: "The fine timing measurement procedure allows a STA to accurately measure the round trip time (RTT) between it and a peer STA. If used with multiple peer STAs, the STA can track changes in its relative position with those peer STAs. If the absolute position of the peer STAs is known, then the STA can determine its absolute position."</t>
  </si>
  <si>
    <t>Decide if its a "peer" or "peer STA" and use the term consistently.</t>
  </si>
  <si>
    <t>Change "peer" to "peer STA"</t>
  </si>
  <si>
    <t>Unnecessary capitalization. "enables establishment" is clumsy.</t>
  </si>
  <si>
    <t>Change to "The preassociation security negotiation protocol establishes a PTKSA for the exchange of protected frames without association..."</t>
  </si>
  <si>
    <t>4.5.4.2</t>
  </si>
  <si>
    <t>Is it really "prior to association", i.e. association will necessarily happen? Or is it without association? Also, some unnecessary capitalization.</t>
  </si>
  <si>
    <t>Change to "PASN authentication allows for the protection of Management frames without association."</t>
  </si>
  <si>
    <t>The term "preassociation security negotiation authentication" is clumsy. Isn't the "security negotiation" == "authentication" or at least authentication is part of the "security negotiation".</t>
  </si>
  <si>
    <t>Change the term so that it aligns better with the other terms (open system authentication, shared key authentication, etc.). In each case it is "&lt;some characteristic&gt; authentication". Perhaps, in this case, it should simply be "preassociation authentication"</t>
  </si>
  <si>
    <t>Poor grammar in first sentence. An exchange is between entities (bidirectional) and not from one to another (unidirectional).</t>
  </si>
  <si>
    <t>Change to "The following set of primitives supports the exchange of FTM information between two SMEs."</t>
  </si>
  <si>
    <t>46.3.56.1</t>
  </si>
  <si>
    <t>Figures must have a reference in the body text.</t>
  </si>
  <si>
    <t>Add a paragraph to introduce the new figures.</t>
  </si>
  <si>
    <t>Table 9-28d</t>
  </si>
  <si>
    <t>The bit encoding for integer fields is well established in 802.11 and there is no need to call out the individual bit settings here.</t>
  </si>
  <si>
    <t>Consolidate the two bit columns into a single integer value: 0, 1, 2, 3</t>
  </si>
  <si>
    <t>Markup is only associated with a "change" instruction.</t>
  </si>
  <si>
    <t>Change the editing instruction to "Delete the 2nd paragraph (begins "The HE subfield in the Sounding Dialog Token field is...")." and remove the text with markup.</t>
  </si>
  <si>
    <t>There is no markup with an insert instruction.</t>
  </si>
  <si>
    <t>Remove underline from the inserted text and figure.</t>
  </si>
  <si>
    <t>Table 9-29j</t>
  </si>
  <si>
    <t>Poor grammar: "a ... that do not". Also if the HE-MCS is not assigned then how does it become an assigned HE MCS? "assumed to be": there is no need to make assumptions; just state the requirement.</t>
  </si>
  <si>
    <t>Change "do not" to "does not". Change "the assigned HE-MCS is assumed to be HE-MCS 0 in terms of setting the STA's transmit power" to "then the STA's transmit power is that used for HE-MCS 0"_x000D_
_x000D_
Similarly for the following sentence.</t>
  </si>
  <si>
    <t>Mismatch between "Secured" in subvariant and "Secure" in the Trigger frame name.</t>
  </si>
  <si>
    <t>Change "Secured Sounding subvariant" to "Secure Sounding subvariant" throughout</t>
  </si>
  <si>
    <t>Subclause 9.3.1.22.10 begins with a hanging paragraph. Also, 802.11 style limits subclauses to 5 levels.</t>
  </si>
  <si>
    <t>See IEEE Std 11ax-2021 subclause 9.2.4.6.3a and 9.2.4.6a as an example of how to deal with the subclause level problem. Basically, introduce the Ranging Trigger variant in 9.3.1.22.10 and then describe all the subvariants in a new 9.3.1.22a.</t>
  </si>
  <si>
    <t>The text associated with an "insert" instruction has no markup</t>
  </si>
  <si>
    <t>Update the instruction to reference a paragraph (by number and optionally beginning text). For example, "Insert the following after the NOTE for paragraph 5 (NOTE begins "NOTE-For exmaple, if there are 4 BSSs"):" Remove underline from the inserted text</t>
  </si>
  <si>
    <t>Remove underline from inserted text.</t>
  </si>
  <si>
    <t>Pesky "only". As written, the only thing the STA can do is association.</t>
  </si>
  <si>
    <t>Change to "an RSNA STA shall allow association only if..."</t>
  </si>
  <si>
    <t>Confusing instruction: "and add the new text that follows". It is not clear what this refers to. Similarly at 204.6</t>
  </si>
  <si>
    <t>Change instruction to "Replace Figure 12-16 with the following:"</t>
  </si>
  <si>
    <t>It is not clear what "that has setup a TB ranging measurement exchange" means (setup is also the wrong verb).</t>
  </si>
  <si>
    <t>Replace sentence with "An AP with ... may send a Ranging Trigger frame with TA field set to a transmitted BSSID to an ISTA during a TB ranging measurement exchange if the FTM session was established using a nontransmitted BSSID in the multiple BSSID set {of, associated with} the transmitted BSSID."</t>
  </si>
  <si>
    <t>Lindskog, Erik</t>
  </si>
  <si>
    <t>11.21.6.3.3</t>
  </si>
  <si>
    <t>In the curent draft when phase shift feedback is negotiated, then phase shift TOAs are fed back *in place* of regular TOAs. The main purpose of using phase shift feedback is to allow for more accurate range calculations. However, there is really no reason to when enabling phase shift feedback to not also feed back the regular TOA. Supplying also the regular TOA can only improve the range measurement. We should therefor change the draft so that when phase shift feedback is negotiated, the modem feeds back both phase shift TOA as well as the regular TOA. It should be noted that this does not add any computational burden as the modem that wants to make use the phase shift feedback anyways has to calculate both its phase shift TOA as well as its regular TOA. We are only saying that it is benefitial to feed back both these measurements.</t>
  </si>
  <si>
    <t>Change the draft so that when phase shift feedback is negotiated, both phase shift TOA and the regular TOA is fed back by the RSTA. If the ISTA is also feeding back time stamps, then also the ISTA feeds back phase shift TOA and the regular TOA.</t>
  </si>
  <si>
    <t>6.3.56.4.1</t>
  </si>
  <si>
    <t>Name of subclause in reference does not match subclause name.</t>
  </si>
  <si>
    <t>Change either the reference or the subclause name.</t>
  </si>
  <si>
    <t>Passive Sounding' in the subclause heading is capitalized. Probably it should not be.</t>
  </si>
  <si>
    <t>Consider changing to 'Passive sounding'.</t>
  </si>
  <si>
    <t>In the last subfield depicted in Figure 9-788ede1 the Passive TB Ranging Parameters subfield is denoted as (Optional) stricken though. Probably we should remove this optional specification as when the Availability Window Information field is broadcasted, which I belive it only is in support of Passive TB Ranging, the Passive TB Ranging Parameters field has to be included.</t>
  </si>
  <si>
    <t>Remove the optional specification for the Passive TB Ranging Parameters field in Figure 9-788ede1.</t>
  </si>
  <si>
    <t>McCann, Stephen</t>
  </si>
  <si>
    <t>6.3.56.2.2</t>
  </si>
  <si>
    <t>VendorSpecificinfo should be "Vendor Specific"</t>
  </si>
  <si>
    <t>Change "VendorSpecificinfo" to "Vendor Specific" in the last row of the table. Also see P32L24,</t>
  </si>
  <si>
    <t>The font of the "LCI Report" row in the table (at the bottom of the page) is not the same as the rest of the table.</t>
  </si>
  <si>
    <t>Change the font of the "LCI Report" row in the table.</t>
  </si>
  <si>
    <t>8.3.4.3</t>
  </si>
  <si>
    <t>There appear to be 3 different fonts used in Table 8-3.</t>
  </si>
  <si>
    <t>Change Table 8-3 to use a single font.</t>
  </si>
  <si>
    <t>9.4.2.304</t>
  </si>
  <si>
    <t>The Timestamp subfield contains a TOD, TOA, or a PSTOA timestamp. The TOD timestamps are represented with 48 bits in units of 1 ps. The TOA and PSTOA timestamps are represented with 32 bits in units of 16 ps. - Why would the ToD be in resolution of 1 ps and the ToA in 16 ps? Typically the ToD are in integer amounts of some internal clock and do not need this extra precision, while the ToA need to be estimated with high accuracy.</t>
  </si>
  <si>
    <t>Change the format for ToD to 40 bits with 16 ps resolution. Consider changing the ToA to 40 bits also, for simplicity. Also make a clear statement that the subfield size depends on the value in the type subfield.</t>
  </si>
  <si>
    <t>9.4.2.305</t>
  </si>
  <si>
    <t>Figure 9-788ed2—RSTA Passive TB Ranging Measurement Report element format why is that different from the ISTA version? The CFO is not needed here? Could be set to reserved. In general, we don't want to waste element ID space, if this element is only ever used in one frame, consider using a subelement format instead.</t>
  </si>
  <si>
    <t>The Ranging Parameters field is present in the IFTMR frame ... - not well written</t>
  </si>
  <si>
    <t>Change to "The Ranging Parameters field is present in the IFTMR frame and its retransmissions when the initiator requests negotiation of parameters with the responder in order to perform non-TB ranging or TB ranging measurement exchange, see 11.21.6.3 (...). If present, it contains ..."</t>
  </si>
  <si>
    <t>The Fine Timing Measurement frame is of type Action No Ack when aggregated along with an R2I 7 LMR in an FTM session based on TB ranging, see 11.21.6.5.1 (Availability Window parameter 8 modification); and non-TB ranging, see 11.21.6.6.2 (TB ranging and non-TB ranging session 9 termination). Otherwise, the Fine Timing Measurement frame is of type Action. (#3813, #3815) -not sure this belongs here, I don't see other public action frames define similar things</t>
  </si>
  <si>
    <t>remove</t>
  </si>
  <si>
    <t>The Ranging Parameters field is present in the IFTM frame if the RSTA selects non-TB ranging .. - why is the language different from line 37? Harmonize</t>
  </si>
  <si>
    <t>Change to "The Ranging Parameters field is optionally present. It is present in an IFTM frame and its retransmissions, when negotiating non-TB ranging, see 11.21.6.4.4 (...) or TB ranging , see 11.21.6.4.3 (...)"</t>
  </si>
  <si>
    <t>The Fine Timing Measurement Parameters field is optionally present - missing strike through of original text</t>
  </si>
  <si>
    <t>Compare to baseline and provide clear editor instructions by using strike-through and underline.</t>
  </si>
  <si>
    <t>The Secure LTF Parameters field is optionally present in the IFTM, frame if the IFTMR frame contained a Ranging Parameters element that included a Secure LTF subelement. - comma and grammar</t>
  </si>
  <si>
    <t>Change to "The Secure LTF Parameters field is optionally present. It is present in an IFTM frame, if the IFTMR frame contained a Ranging Parameters element that included a Secure LTF subelement."</t>
  </si>
  <si>
    <t>9.6.7.49</t>
  </si>
  <si>
    <t>Figure 9-909aa—Location Measurement Report (LMR) frame - since the whole subclause is new, no need to underline part of the figure</t>
  </si>
  <si>
    <t>Remove underline</t>
  </si>
  <si>
    <t>A value of 0 for the Max TOD Error Exponent or the Max TOA Error Exponent subfield indicates that the upper bound on the error in the corresponding TOD or TOA value is unknown. A value of 31 indicates that the upper bound on the error is greater than or equal to 1.073741824 ms. wrong place, needed?</t>
  </si>
  <si>
    <t>Either remove or move to page 103, after line 19</t>
  </si>
  <si>
    <t>The CFO Parameter field in I2R LMR indicates the clock rate difference between ISTA and RSTA in units of 0.01 ppm. The CFO Parameter field is a signed value of length 2 octets. In R2I LMR, the value of the CFO Parameter field is reserved. grammar</t>
  </si>
  <si>
    <t>Change to "In I2R LMR, the CFO Parameter field indicates the clock rate difference between ISTA and RSTA; the format is signed integer in units of 0.01 ppm. In R2I LMR the value of the CFO Parameter field is reserved."</t>
  </si>
  <si>
    <t>9.6.34.1</t>
  </si>
  <si>
    <t>Table 9-535 Protected Fine Timing Frame Action Field values</t>
  </si>
  <si>
    <t>Chang to: 1 "Protected FTMR frame: The format of the frame after the action field is identical to the format of the Fine Timing Measurement Request public action frame, see 9.6.7.32 (Fine Timing Measurement Request frame format). It is carried in a Management Action frame."</t>
  </si>
  <si>
    <t>Chang to: 2 "Protected FTM frame: The format of the frame after the action field is identical to the format of the Fine Timing Measurement public action frame, see 9.6.7.33 (Fine Timing Measurement frame format). It is carried in a Management Action frame."</t>
  </si>
  <si>
    <t>Change to 3 "Protected LMR frame: The format of the frame after the action field is identical to the format of the Location Measurement Report public action frame, see 9.6.7.49 (Location Measurement Report frame format). It is carried in a Management Action No Ack frame."</t>
  </si>
  <si>
    <t>11.21.6.2</t>
  </si>
  <si>
    <t>Compare to baseline in 802.11me draft 0.0, seems to have discrepancies</t>
  </si>
  <si>
    <t>Contradicts with line 4? Specifically baseline of paragraph at line 4</t>
  </si>
  <si>
    <t>11.21.6.3.1</t>
  </si>
  <si>
    <t>A secure fine timing measurement session is established when an ISTA and an RSTA establish a PTKSA and use it to exchange a Protected Fine Timing Measurement Request Action frame, an IFTMR and corresponding Protected Fine Timing Measurement Action frame, an IFTM frame in the Protected Fine Timing Frame Action format (see 9.6.34 (Protected Fine Timing Action Frame details)) and the negotiation completes successfully. Grammar and not balanced</t>
  </si>
  <si>
    <t>Change to "A secure fine timing measurement session is established when an ISTA and an RSTA establish a PTKSA and use it to exchange a Protected Fine Timing Measurement Request Action frame, serving as the  IFTMR frame, and corresponding Protected Fine Timing Measurement Action frame, serving as the IFTM frame, and the negotiation completes successfully."</t>
  </si>
  <si>
    <t>setup a Secure Fine Timing Measurement Session - captalize or not, compare line 10</t>
  </si>
  <si>
    <t>Insert a new Subclause 11.21.6.3.2 and move all the contents starting from the 3rd paragraph to the end of 11.21.6.3 to 11.21.6.3.2 and modify as shown below: - unclear what modification are to be made in 11.21.6.3.2, no underline or strike-through in this subclause, all new or moved unchanged?</t>
  </si>
  <si>
    <t>As in comment; also page 127 ends in bullet points, while page 128 starts with a half sentence?? Compare also to baseline</t>
  </si>
  <si>
    <t>a set of range measurement parameters in a Ranging Parameters element that describe the ISTA’s availability for measurement exchange. - what are range measurement parameters and how do they describe the ISTA's availability?</t>
  </si>
  <si>
    <t>Change to "a set of scheduling parameters in a Ranging Parameters element that describe the ISTA’s availability for measurement exchange."</t>
  </si>
  <si>
    <t>For TB and non-TB ranging measurement exchange the IFTM frame shall include a Ranging Parameters element containing either the Non-TB Specific subelement or the TB Specific subelement. grammar, also capitalization? Compare line 32</t>
  </si>
  <si>
    <t>The value of this field is larger than the assigned periodicity signaled in the Periodicity subfield in the Availability Window Information field in the TB ranging Specific subelement. make it a shall statement</t>
  </si>
  <si>
    <t>Change to "The value of this field shall be larger than the assigned periodicity signaled in the Periodicity subfield in the Availability Window Information field in the TB ranging Specific subelement."</t>
  </si>
  <si>
    <t>In Ranging Parameters field of the Ranging Parameters element of the IFTM frame, an RSTA sets the Max R2I Repetition subfield to RSTA Assigned R2I Rep, and sets the Max I2R Repetition subfield to RSTA Assigned I2R Rep. - duplication, RSTA behavior described in paragraph starting at line 42/ page 133, also line 31, page 134</t>
  </si>
  <si>
    <t>When RSTA Assigned R2I Rep is equal to 0, N_LTF_REP in the corresponding HE Ranging NDP 14 is equal to 1 and there is a single HE-LTF segment without repetition. When RSTA Assigned R2I 15 Rep is greater than 0 , N_LTF_REP in the corresponding HE Ranging NDP is greater than 1 and 16 HE-LTF repetition is used. When RSTA Assigned I2R Rep is equal to 0, N_LTF_REP in the 17 corresponding HE Ranging NDP or HE TB Ranging NDP is equal to 1 and there is a single HE-18 LTF segment without repetition; when RSTA Assigned I2R Rep is greater than 0, N_LTF_REP in 19 the corresponding HE Ranging NDP is greater than 1 and HE-LTF repetition is used. some duplication, also the use of these parameters is described in sublcause 11.21.6.4 and PHY sections</t>
  </si>
  <si>
    <t>When an ISTA has included the Secure LTF subelement in the Ranging Parameters element in its 22 IFTMR frame and sets the value of the Secure LTF Required field to 1, the ISTA shall set the Max 23 R2I Rep and Max I2R Rep subfields to a value greater than 0, and both RSTA Assigned R2I Rep 24 and RSTA Assigned I2R Rep shall be greater than 0. Should be in subclause 11.21.6.3.4</t>
  </si>
  <si>
    <t>as per comment</t>
  </si>
  <si>
    <t>When an ISTA has included the Secure LTF subelement in the Ranging Parameters element in its 22 IFTMR frame and sets the value of the Secure LTF Required field to 1, the ISTA shall set the Max 23 R2I Rep and Max I2R Rep subfields to a value greater than 0, and both RSTA Assigned R2I Rep 24 and RSTA Assigned I2R Rep shall be greater than 0. There is no technical reason for the requirement to always use &gt;1 repetitions</t>
  </si>
  <si>
    <t>NOTE 1—The setting of the I2R LMR Feedback subfield to 1 in the Ranging Parameters field in the Ranging Parameters element contained in the IFTMR frame and IFTM frame respectively is based on higher layer agreements. - always? How about headless devices?</t>
  </si>
  <si>
    <t>Change to "NOTE 1—The setting of the I2R LMR Feedback subfield to 1 in the Ranging Parameters field in the Ranging Parameters element contained in the IFTMR frame and IFTM frame respectively may be based on higher layer agreements."</t>
  </si>
  <si>
    <t>in 9.4.2.167 (Fine Timing Measurement Parameters element). - reference needed?  - same in next paragraph</t>
  </si>
  <si>
    <t>When the Secure LTF Required subfield of the Ranging Parameters field is equal to 1, the RSTA 31 shall set the Max R2I Rep subfield to a value equal to the corresponding value in the IFTMR frame, 32 and the RSTA shall set the Max I2R Rep subfield to a value greater than 0 and less than or equal 33 to the corresponding value in IFTMR frame. - no technical resason to require &gt; 0 value; also should be in 11.21.6.3.4 if needed</t>
  </si>
  <si>
    <t>remove or move to section on secure LTF</t>
  </si>
  <si>
    <t>An RSTA in which dot11PhaseShiftFeedbackImplemented is true shall set the Phase Shift TOA Feedback Support field in the Extended Capabilities element to 1 to indicate the RSTA’s capability to support phase shift TOA feedback in the R2I LMR. - should be in subclause 11.21.6.2 ?</t>
  </si>
  <si>
    <t>move to subclause 11.21.6.2</t>
  </si>
  <si>
    <t>An RSTA shall reject a request, unless the request is for passive TB ranging, if it has set the URNM-MFPR field of the RSNXE (#3940) to 1, and the ISTA has not successfully set up a PTKSA to protect IFTMR, IFTM and LMR frames exchanged between the RSTA and the ISTA. - create an exception for 20 MHz only STAs</t>
  </si>
  <si>
    <t>Change to "An RSTA shall reject a request, if it has set the URNM-MFPR field of the RSNXE (#3940) to 1, and the ISTA has not successfully set up a PTKSA to protect IFTMR, IFTM and LMR frames exchanged between the RSTA and the ISTA, with the following exceptions: i) the request is for passive TB ranging, or ii) the request has has a Format and Bandwdith value indicating 20 MHz bandwidth."</t>
  </si>
  <si>
    <t>When a Ranging Parameters element is included in the IFTMR frame, the ISTA shall indicate the following parameters in the Ranging Parameters field - this is missing instructions for the Format and Bandwidth subfield (not self evident)</t>
  </si>
  <si>
    <t>Add a bullet point "the maximum supported bandwidth in the Format and Bandwidth subfield"</t>
  </si>
  <si>
    <t>When the negotiation is successful for TB ranging and non-TB ranging, the corresponding IFTM 42 frame from the RSTA shall include a Ranging Parameters element with the parameters that defines 43 the negotiated range measurement session. The RSTA shall indicate the following parameters in 44 the Ranging Parameters field: - this is missing instructions for the Format and Bandwidth subfield (not self evident)</t>
  </si>
  <si>
    <t>Add a bullet point "In the Format and Bandwidth subfield, it assigns the maximum allowed bandwidth used during measurement exchanges (referred to as RSTA Assigned Bandwidth)"</t>
  </si>
  <si>
    <t>Device class and Full BW field is not present in Ranging parameters</t>
  </si>
  <si>
    <t>consider moving it to TB specific element</t>
  </si>
  <si>
    <t>Secure LTF parameters element is present only in R2I LMR</t>
  </si>
  <si>
    <t>Add a sentence saying it is applicable only for R2I LMR or this is not included in I2R LMR</t>
  </si>
  <si>
    <t>Secure LTF parameters element is present only in R2I LMR only</t>
  </si>
  <si>
    <t>Add a statement saying Secure LTF Parameters element is included only in R2I LMR</t>
  </si>
  <si>
    <t>Relationship between HELTF symbols and Nsts is not clear….For Ex: if Nss=3, Nsts=2 then NLTF=3 according to this statement but NLTF=3 is not valid</t>
  </si>
  <si>
    <t>Add a table with Nsts and HELTF symbol mapping</t>
  </si>
  <si>
    <t>replace protected LMR frame with protected "R2I" LMR frame</t>
  </si>
  <si>
    <t>change secure LTF index to "secure LTF tone index" in Table 27-47a, Table 27-47b, Table 27-47c, Table 27-47d</t>
  </si>
  <si>
    <t>Add figure for secure HE-LTF generation, Refer to figure27-32, 27-33 in 11ax Draft 8.0</t>
  </si>
  <si>
    <t>Malinen, Jouni</t>
  </si>
  <si>
    <t>Producer - Software</t>
  </si>
  <si>
    <t>12.7.1.3</t>
  </si>
  <si>
    <t>IEEE 802.11ba/D7.0 is claimed to be used as a baseline, but that draft was not made available in myProject for this ballot (Supporting Document(s) ZIP file should have included it to allow the changes to be fully reviewed).</t>
  </si>
  <si>
    <t>Make all the baseline material available to the people in the ballot pool.</t>
  </si>
  <si>
    <t>In the second row (Protocol Version 0) of Table 9-322h23fe, change "Sections 27.3.18a, 27.3.18b, 27.3.18c, 27.3.18d, 27.3.18e" to "27.3.18a"</t>
  </si>
  <si>
    <t>12.7.3</t>
  </si>
  <si>
    <t>Forgotten ANA-related text in the AKM column of Table 12-10.</t>
  </si>
  <si>
    <t>Replace "00-0F-AC:21-AKM-1" with "00-0F-AC:21".</t>
  </si>
  <si>
    <t>12.12.7</t>
  </si>
  <si>
    <t>Unexpected underlining of text in a subclause that is being added as a new subclause, i.e., as something that should not use underlining to insert text.</t>
  </si>
  <si>
    <t>Remove underlining from "and KDK" and "640 or 768".</t>
  </si>
  <si>
    <t>12.6.10.19</t>
  </si>
  <si>
    <t>Wrong subclause number</t>
  </si>
  <si>
    <t>Replace "12.6.10.19" with "12.6.19"</t>
  </si>
  <si>
    <t>robust Action frames is already in the baseline, so "frames" should not be underlined in it.</t>
  </si>
  <si>
    <t>Remove underlining of "frames" in "robust Action frames".</t>
  </si>
  <si>
    <t>12.6.10.1</t>
  </si>
  <si>
    <t>Editing instructions indicate removal of a sentence that does not exist in the baseline.</t>
  </si>
  <si>
    <t>Remove "It may also use PASN authentication without (re)association." (i.e., the text shown with strikethrough).</t>
  </si>
  <si>
    <t>12.2.11</t>
  </si>
  <si>
    <t>Typo in "TRN Ssequences"</t>
  </si>
  <si>
    <t>Replace "Ssequences" with "Sequences".</t>
  </si>
  <si>
    <t>11.21.6.3.4</t>
  </si>
  <si>
    <t>Use of secure LTF in the TB and non-TB ranging measurement exchange - needs update</t>
  </si>
  <si>
    <t>Change to "Secure LTF in the TB and non-TB ranging measurement exchange protocol", also link broken (takes to wrong page)</t>
  </si>
  <si>
    <t>the RSTA shall assign a secure LTF measurement exchange mode with the ISTA. - shall assign? Maybe if accepted? Also what is a secure LTF measurement exchange mode (definition?)</t>
  </si>
  <si>
    <t>Change to "then the RSTA shall only assign a secure LTF measurement exchange mode with the ISTA."</t>
  </si>
  <si>
    <t>The RSTA shall include a Secure LTF Parameters element in the IFTM frame that contains the values of the Validation SAC and Secure LTF Counter subfields (#2289), if it assigned a secure LTF measurement exchange by including a Secure LTF subelement in the Ranging Parameters element and set its Secure LTF Required field to 1. -hard to read</t>
  </si>
  <si>
    <t>Change to "When an RSTA has assigned a secure LTF measurement exchange mode, by including a Secure LTF subelement in the Ranging Parameters element in the IFTM frame, and setting its Secure LTF Required field to 1, the RSTA shall also include a Secure LTF Parameters element in the IFTM frame that contains the values of the Validation SAC and Secure LTF Counter subfields (#2289)."</t>
  </si>
  <si>
    <t>secure LTF protocol defined? Different from secure LTF measurement exchange mode</t>
  </si>
  <si>
    <t>Clarify/unify terminology</t>
  </si>
  <si>
    <t>If an RSTA has included the Secure LTF subelement in the Ranging Parameters element in an 4 IFTM frame and set the Secure LTF Required field to 1,</t>
  </si>
  <si>
    <t>Change to "When an RSTA has assigned a secure LTF measuremetn exchange, by including a Secure LTF subelement in the Ranging Parameters element in the IFTM frame, and setting the Secure LTF Required field to 1,"</t>
  </si>
  <si>
    <t>see Table 9-7 322h23fe (Secure LTF protocol section identifier). -wrong reference?</t>
  </si>
  <si>
    <t>Change to "Figure 9-788edm1—Secure LTF subelement format"</t>
  </si>
  <si>
    <t>this IFTM frame not another one?</t>
  </si>
  <si>
    <t>Change to "any IFTM frame"</t>
  </si>
  <si>
    <t>When Management Frame Protection is negotiated for TB and non-TB ranging - shouldn't this be in a more gnereral section, not restricted to secure LTF (+ bullett points)</t>
  </si>
  <si>
    <t>move to subclause 11.21.6.3.1, page 127, line 20</t>
  </si>
  <si>
    <t>11.21.6.4.3.1</t>
  </si>
  <si>
    <t>An RSTA shall not transmit a Ranging Trigger frame in a VHT MU PPDU or HE MU PPDU. - is this applicable to 6 GHz? Is transmission in non-HT format allowed in 6 GHz?</t>
  </si>
  <si>
    <t>An RSTA shall not transmit a Sounding Ranging Trigger frame soliciting an HE TB Ranging NDP that uses UL MU-MIMO within an RU that spans the full bandwidth to an ISTA from which it has not received a Ranging Parameters element with the Full Bandwidth UL MU-MIMO subfield of the Ranging Parameters field of the Ranging Parameters element equal to 1. - not clear, plus moved to TB specific subelement</t>
  </si>
  <si>
    <t>Change to "An RSTA shall not transmit a Sounding Ranging Trigger frame soliciting an HE TB Ranging NDP that uses UL MU-MIMO, i.e., where the same RU is allocated to multiple ISTAs, to any ISTA from which it has not received a TB specific subelement in the Ranging Parameters element with the Full Bandwidth UL MU-MIMO field equal to 1."</t>
  </si>
  <si>
    <t>The Poll Ranging Trigger frame is called the TF Ranging Poll frame - neither of these is the official name, Ranging variant Trigger frame of poll subvariant  - also not sure why we need to create two versions?</t>
  </si>
  <si>
    <t>Pick one name and say that we call the "Ranging variant Trigger frame of poll subvariant" - X whatever we pick</t>
  </si>
  <si>
    <t>"The Souding Ranging Trigger_x000D_
frame is called the TF Ranging Sounding frame" -  neither of these is the official name, Ranging variant Trigger frame of Sounding subvariant  - also not sure why we need to create two versions?</t>
  </si>
  <si>
    <t>Pick one name and say that we call the "Ranging variant Trigger frame of sounding subvariant" - X whatever we pick</t>
  </si>
  <si>
    <t>11.21.6.4.3.4</t>
  </si>
  <si>
    <t>The Report Ranging Trigger is called the TF Ranging LMR. - neither of these is the official name, Ranging variant Trigger frame of report subvariant  - also not sure why we need to create two versions?</t>
  </si>
  <si>
    <t>Pick one name and say that we call the "Ranging variant Trigger frame of report subvariant" - X whatever we pick</t>
  </si>
  <si>
    <t>Any ISTA addressed by a User Info field in a TF Ranging Poll frame can request to participate in measurements in this availability window by responding with a CTS-to-self in an SMPDU within an HE TB PPDU (#1336) in its designated RU allocation as identified in the TF Ranging Poll frame; - we imply that not responding means an ISTA does not request, but in baseline TF the STA does not have a choice if to reply or not, let's spell this out</t>
  </si>
  <si>
    <t>Add a sentence "Conversely an ISTA shall not send any frame in its designated RU to indicate it will not participate in this availability window."</t>
  </si>
  <si>
    <t>12.5.3.2</t>
  </si>
  <si>
    <t>Bit 4 .. signals that the MPDU is a Protected Fine Timing frame is somewhat ambiguous. Bit 4 having value 1 would show that. Bit 4 itself shows _whether_ the MPDU is a Protected Fine Timing frame. It is also a bit uambiguous what is the antecedent of "it" in the following "Otherwise it is reserved" sentence. I'm assuming this is trying to say that Bit 4 is reserved if the frame is not a protected unicast management Action frame.</t>
  </si>
  <si>
    <t>Replace "Bit 4 of the Key ID octet signals that the MPDU is" with "Bit 4 of the Key ID octet signals whether the MPDU is". Replace "Otheriwse it is reserved" with "Otherwise Bit 4 is reserved". Also apply the same changes to the matching GCMP text in 12.5.5.2 (P204 L22).</t>
  </si>
  <si>
    <t>Inconsistent spelling of ISTA and RSTA: this is the only location where there is a hyphen before "STA".</t>
  </si>
  <si>
    <t>Replace "I-STA and R-STA" with "ISTA and RSTA".</t>
  </si>
  <si>
    <t>Change "Figure 9-59" to "Figure 9-77" at_x000D_
_x000D_
P42L33_x000D_
P42L35_x000D_
P43L3_x000D_
P43L5</t>
  </si>
  <si>
    <t>Change "Fig 9-61a" to "Figure 9-80"</t>
  </si>
  <si>
    <t>Add a bullet point "In the Format and Bandwidth subfield, it assigns the maximum allowed bandwidth used during measurement exchanges (referred to as RSTA Assigned Max Bandwidth)"</t>
  </si>
  <si>
    <t>The RSTA shall select a bandwidth value for the measurement sounding phase based on the Format And Bandwidth subfield of the Ranging Parameters element(s); see 9.4.2.298 (Ranging Parameters element), provided by each of the ISTAs during negotiation. This bandwidth shall be equal to or smaller than the bandwidth indicated by the RSTA in the IFTM frame. - change if we created "RSTA Assigned Max Bandwidth"</t>
  </si>
  <si>
    <t>Change to "The RSTA shall select a bandwidth value for the measurement sounding phase that is smaller or equal to any of the RSTA Assigned Max Bandwidth of each of the ISTAs that are being allocated resources during this measurement instance."</t>
  </si>
  <si>
    <t>Each Trigger frame Ranging Sounding - a third name?</t>
  </si>
  <si>
    <t>Unify all names for this TF</t>
  </si>
  <si>
    <t>if different ISTAs have indicated varying, incompatible Format And Bandwidth parameters in their Ranging Parameters fields  - change if we created "RSTA Assigned Max Bandwidth"</t>
  </si>
  <si>
    <t>Change to "if different ISTAs have varying, incompatible RSTA Assigned Max Bandwidth values"</t>
  </si>
  <si>
    <t>Which "draft 4.0"?</t>
  </si>
  <si>
    <t>Change to a correct reference</t>
  </si>
  <si>
    <t>What has changed from the existing standard?</t>
  </si>
  <si>
    <t>Use underline and cross-out to indicate what has changed.</t>
  </si>
  <si>
    <t>REVme D0.4 already says "UL Target Receive Power subfield in Trigger frame" and "UL Target Receive Power subfield"</t>
  </si>
  <si>
    <t>Remove underline at "Receive Power" at_x000D_
P48L6_x000D_
P48 first row of Table 9-29j_x000D_
_x000D_
Remove underline at "in Trigger frame" at P48L6._x000D_
_x000D_
Change "Table 9-29j" to "Table 9-53" at P48L6._x000D_
_x000D_
Delete "RSSI" and "encoding" at P48L6.</t>
  </si>
  <si>
    <t>11ax has been rolled into REVme._x000D_
Also, the "The More TF subfield ..." paragraph comes before Table 9-29j in REVmeD0.4</t>
  </si>
  <si>
    <t>At P48L10, change_x000D_
"Change the following text in 9.3.1.22.1 of 11ax document draft 7.0 starting on P120L45 as"_x000D_
to_x000D_
"Change the ninth paragraph of 9.3.1.22.1 as follows:"_x000D_
_x000D_
And move P48L10-17 to P48L5 (before Table 9-29j).</t>
  </si>
  <si>
    <t>Does "Max number of LTFs" mean maximum number of HE-LTF symbols?  Or maximum number of 'some sort of section' (e.g. users)?</t>
  </si>
  <si>
    <t>Assuming this means the number of HE-LTF symbols, change the first row of Table 9-322h23fc from_x000D_
"Max number of LTFs"_x000D_
to_x000D_
"Maximum total number of HE-LTF symbols"</t>
  </si>
  <si>
    <t>Table 27-1—TXVECTOR and RXVECTOR</t>
  </si>
  <si>
    <t>LTF_REP - Set to the number of repetitions. Doule?</t>
  </si>
  <si>
    <t>Remove "Set to the number of repetitions."</t>
  </si>
  <si>
    <t>LTF_KEY- contains an ltf-key, the context mentioned in the description is not available at the PHY, so the interpretation shouldn't dpend on it, just say, this is an LTF key, use it</t>
  </si>
  <si>
    <t>Change to "Contains an ltf-key, see 11.21.6.4.5.4 (Secure LTF octet stream generation) used when receiving secure HE-LTFs; see 11.21.6.4.5 (Secure LTF in the TB and non-TB ranging measurement exchange protocol)"</t>
  </si>
  <si>
    <t>LTF_OFFSET</t>
  </si>
  <si>
    <t>Change to "Indicates the number of HE-LTF to skip in the following HE Ranging NDP."</t>
  </si>
  <si>
    <t>LTF_N_STS</t>
  </si>
  <si>
    <t>Chagne to "Indicate the number of space-time streams in the following HE Ranging NDP or the following HE TB Ranging NDP."</t>
  </si>
  <si>
    <t>LTF_REP</t>
  </si>
  <si>
    <t>Change to "Indicate the number of repetitions of the HE-LTF repetition in the following HE Ranging NDP or the following HE TB Ranging NDP."</t>
  </si>
  <si>
    <t>Mathematical description of signals - is missing a descriptionof He Ranging NDPs, specifically with secure LTF</t>
  </si>
  <si>
    <t>"The TXVECTOR parameter LTF_REP that indicates N_LTF_REP, the number of the HE LTF repetitions. A value of N_LTF_REP equal to 1 indicates a single HE-LTF segment_x000D_
 without repetition, and a value of N_LTF_REP greater than 1 indicates the use of HE-LTF_x000D_
repetitions. For decoding the HE-LTF fields, a PHY-RXLTFSEQUENCE.request primitive issued from the MAC provides the LTF_REP parameter and LTF_OFFSET parameter, which are not encoded in the HE-SIG-A, but included in the preceding Ranging NDP Announcement frame. The LTF_OFFSET parameter indicates the number of secure HE-LTF symbols to skip for receiving the corresponding user’s HE-LTF field, e.g., in Figure 27-46d the LTF_OFFSET for the first and second user would be 0 and 4 respectively" - this is an overview, too much detail, move to later; also remove N_LTF_REP</t>
  </si>
  <si>
    <t>Change to "The TXVECTOR parameter LTF_REP indicates the number of the HE LTF repetitions. For decoding the HE-LTF fields, a PHY-RXLTFSEQUENCE.request primitive issued from the MAC provides the LTF_REP parameter and LTF_OFFSET parameter, which are not encoded in the HE-SIG-A, but included in the preceding Ranging NDP Announcement frame. The LTF_OFFSET parameter indicates the number of secure HE-LTF symbols to skip for receiving the corresponding user’s HE-LTF field."</t>
  </si>
  <si>
    <t>The number of HE-LTF symbols is the product of the number of HE-LTF repetitions N_LTF_REP and the conventional number of HE-LTF - remove use of N_LTF_REP, not defined in PHY</t>
  </si>
  <si>
    <t>Change to "The number of HE-LTF symbols is the product of the number of HE-LTF repetitions, given in LTF_REP, and the conventional number of HE-LTF"</t>
  </si>
  <si>
    <t>The number of HE-LTF symbols in an HE Ranging NDP depends on the number of space-time streams N_STS, the number of HE-LTF repetitions N_LTF_REP, and when Secure HE-LTFs are used, the number of users NUM_USERS. remove N_LTF_REP, not defined here</t>
  </si>
  <si>
    <t>Change to "The number of HE-LTF symbols in an HE Ranging NDP depends on the number of space-time streams N_STS, the number of HE-LTF repetitions LTF_REP, and when Secure HE-LTFs are used, the number of users NUM_USERS."</t>
  </si>
  <si>
    <t>The construction of the HE-LTFs in an HE Ranging NDP is done by repeating the steps in Subclause 27.3.6.9 (Construction of HE-LTF) N_LTF_REP times. - remove N_LTF_REP and move sentence from bullet points here</t>
  </si>
  <si>
    <t>Change to "The construction of the HE-LTFs in an HE Ranging NDP is done by repeating the steps in Subclause 27.3.6.9 (Construction of HE-LTF) LTF_REP times, i.e., a value of LTF_REP equal to 1 indicates a single HE-LTF segment without repetition, and a value of TF_REP greater than 1 indicates the use of HE-LTF repetitions."</t>
  </si>
  <si>
    <t>The total number of HE-LTF symbols is the product of the number of HE-LTF repetitions N_LTF_REP and NHE-LTF, the number of HE-LTF based on the number of space-time streams N_STS, as defined in Table 21-13 (Number of VHT-LTFs required for different numbers of space-time streams). (#2499, #4014) For Secure HE-LTF trasnmissions, the number of LTF repetitions LTF_REP shall be greater than 1. - remove N_LTF_REP, not defined her - and the PHY should encode whatever the TXVECTOR says, not have some extra rules.</t>
  </si>
  <si>
    <t>Change to "The total number of HE-LTF symbols is the product of the number of HE-LTF repetitions, given in LTF_REP, and N_HE-LTF, the number of HE-LTF based on the number of space-time streams N_STS, as defined in Table 21-13 (Number of VHT-LTFs required for different numbers of space-time streams). (#2499, #4014)"</t>
  </si>
  <si>
    <t>When the TXVECTOR parameter SECURE_LTF_FLAGis set to 1 and the NUM_USERS parameter is larger than 1, the TXVECTOR parameters LTF_KEY, NUM_STS and N_LTF_REP will be in array form with NUM_USERS entries. The number of Secure HE-LTF will depend on the sum of: NHE-LTF times N_LTF_REP, across all users. remove N_LTF_REP, not defined here</t>
  </si>
  <si>
    <t>Change to "When the TXVECTOR parameter SECURE_LTF_FLAG is set to 1 and the NUM_USERS parameter is larger than 1, the TXVECTOR parameters LTF_KEY, NUM_STS and LTF_REP will be in array form with NUM_USERS entries. The number of Secure HE-LTF will depend on the sum of: N_HE-LTF times LTF_REP, across all users."</t>
  </si>
  <si>
    <t>"NOTE—The intended receiver can use the LTF repetitions to check for consistency of the channel estimates across the_x000D_
11 repetitions. One metric that can be used for the consistency check is to take the mean-squared error between_x000D_
12 consecutive channel estimates and compare against a threshold relative to the measured noise power." -duplicate, see p237 line 36</t>
  </si>
  <si>
    <t>remove second note</t>
  </si>
  <si>
    <t>"In the pre-_x000D_
18 HE modulated fields, the number of Tx antennas used shall be no less than the minimum number_x000D_
19 of Tx antennas used in the HE modulated fields." -didn't we want the maximum?</t>
  </si>
  <si>
    <t>Clarify if max or min?</t>
  </si>
  <si>
    <t>The number of HE-LTF symbols in an HE TB Ranging NDP is the product of the usual number of HE-LTF symbols NHE-LTF and N_LTF_REP, the number of HE-LTF repetitions. A value of N_LTF_REP equal to 1 indicates a single HE-LTF segment without repetition, and a value of N_LTF_REP greater than 1 indicates the use of HE-LTF repetitions. -remove N_LTF_REP, not defined here</t>
  </si>
  <si>
    <t>Change to "The number of HE-LTF symbols in an HE TB Ranging NDP is the product of the usual number of HE-LTF symbols N_HE-LTF and the number of HE-LTF repetitions, given in LTF_REP. A value of LTF_REP equal to 1 indicates a single HE-LTF segment without repetition, and a value of LTF_REP greater than 1 indicates the use of HE-LTF repetitions."</t>
  </si>
  <si>
    <t>Insert zero power GI and apply windowing - is the windowing the same as in other HE-LTF waveforms?</t>
  </si>
  <si>
    <t>Clarify if the windowing is different or not</t>
  </si>
  <si>
    <t>Pseudorandom and deterministic perdpatial stream phase rotations Typo?</t>
  </si>
  <si>
    <t>Change to "Pseudorandom and deterministic per spatial stream phase rotations"</t>
  </si>
  <si>
    <t>11.21.6.4.6</t>
  </si>
  <si>
    <t>The NUM_STS is set to the same value as the R2I N_STS field in the first STA Info field in the preceding Ranging NDP Announcement frame lus 1 when the HE Ranging NDP is transmitted to one ISTA. - lus 1, typo, but also why is this different from the point without secure LTF?</t>
  </si>
  <si>
    <t>Fix typo, but also make definition the same between secure LTF and otherwise</t>
  </si>
  <si>
    <t>The NUM_STS parameter is set to the same value as the Number Of Spatial Streams subfield in the SS Allocation field in the User Info field in the preceding Ranging Sounding Trigger frame. - plus 1?</t>
  </si>
  <si>
    <t>Make definition uniform</t>
  </si>
  <si>
    <t>11.21.6.4.4.2</t>
  </si>
  <si>
    <t>The allowed bandwidths for the Ranging NDP Announcements, I2R NDP and R2I NDP, are specified in the Format And Bandwidth subfield of the Ranging Parameters field; see 9.4.2.298 (Ranging Parameters element). - change to RSTA Assigned Max Bandwidth</t>
  </si>
  <si>
    <t>Change to "The bandwidths for the Ranging NDP Announcements, I2R NDP and R2I NDP, shall be no greater than the RSTA Assigned Max Bandwidth." Also remove first bullet point</t>
  </si>
  <si>
    <t>Wei, Dong</t>
  </si>
  <si>
    <t>Inconsistant use of "AID11" and "AID11 subfield" in the sentence</t>
  </si>
  <si>
    <t>Replace "AID11" by "AID11 subfield"</t>
  </si>
  <si>
    <t>The sentence beginning with "In case of ..." is a bit confusing.</t>
  </si>
  <si>
    <t>Replace "In case of the TB ranging measurement exchange, see 11.22.6.4.3 (TB ranging measurement exchange), the AID11 subfield contains the 11 least significant Bits of the AID or RSID of an associated STA or an unassociated STA respectively (#1194, #1608, #1771, #1785) expected to process the following NDP." by "In case of the TB ranging 15 measurement exchange, see 11.22.6.4.3 (TB ranging measurement exchange), the AID11 subfield contains the 11 least significant Bits of the AID of an associated STA or the RSID of an unassociated STA, respectively, (#1194, #1608, #1771, #1785) expected to process the following NDP."</t>
  </si>
  <si>
    <t>The subfield name should be "AID11" instead of "AID".</t>
  </si>
  <si>
    <t>Replace "AID" by "AID11"</t>
  </si>
  <si>
    <t>Wrong position for Table 9-30c</t>
  </si>
  <si>
    <t>Move the table to the beginning of clause 9.3.1.22.1 (i.e., prior to Table 9-29j)</t>
  </si>
  <si>
    <t>Wrong position for the paragraph</t>
  </si>
  <si>
    <t>Move the paragraph prior to Table 9-29j in clause 9.3.1.22.1</t>
  </si>
  <si>
    <t>The phrase "TDMA Multiplexing" is not accurate. Time-division multiple access (TDMA) is a type of channel access. Figure 11-37g has nothing to do with channel access. It should be "time-division multiplexing".</t>
  </si>
  <si>
    <t>Replace "TDMA Multiplexing" by "time-division multiplexing"</t>
  </si>
  <si>
    <t>The subfield name should be "AID11" instead of "AID11/RSID11".</t>
  </si>
  <si>
    <t>Replace "AID11/RSID11" by "AID11"</t>
  </si>
  <si>
    <t>Grammatical error: a verb is missing after "NDP Announcement frame".</t>
  </si>
  <si>
    <t>Add "is set" after "NDP Announcement frame"</t>
  </si>
  <si>
    <t>AID equal to 2043 should be "the AID11 subfield equal to 2043".</t>
  </si>
  <si>
    <t>Replace "AID" by "the AID11 subfield"</t>
  </si>
  <si>
    <t>The clause is empty.</t>
  </si>
  <si>
    <t>Remove the clause title.</t>
  </si>
  <si>
    <t>Comment ID</t>
  </si>
  <si>
    <t>Date</t>
  </si>
  <si>
    <t>Comment #</t>
  </si>
  <si>
    <t>Name</t>
  </si>
  <si>
    <t>Classification</t>
  </si>
  <si>
    <t>Vote</t>
  </si>
  <si>
    <t>Page</t>
  </si>
  <si>
    <t>Subclause</t>
  </si>
  <si>
    <t>Line</t>
  </si>
  <si>
    <t>Comment</t>
  </si>
  <si>
    <t>File</t>
  </si>
  <si>
    <t>Must be Satisfied</t>
  </si>
  <si>
    <t>Proposed Change</t>
  </si>
  <si>
    <t>Disposition Status</t>
  </si>
  <si>
    <t>Disposition Detail</t>
  </si>
  <si>
    <t>Other1</t>
  </si>
  <si>
    <t>Other2</t>
  </si>
  <si>
    <t>Other3</t>
  </si>
  <si>
    <t>Ali</t>
  </si>
  <si>
    <t>Tianyu</t>
  </si>
  <si>
    <t>Erik</t>
  </si>
  <si>
    <t>Qi</t>
  </si>
  <si>
    <t>Nehru</t>
  </si>
  <si>
    <t>Christian</t>
  </si>
  <si>
    <t># in 1827r0</t>
  </si>
  <si>
    <t># in DB</t>
  </si>
  <si>
    <t>Owner</t>
  </si>
  <si>
    <t>Comments of CIDs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</si>
</sst>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FF0000"/>
      <name val="Calibri"/>
      <family val="2"/>
      <scheme val="minor"/>
    </font>
    <font>
      <sz val="1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2" fillId="0" borderId="0" xfId="0" applyFon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5E9E-5ADE-486C-A56C-C90EB827DEB2}">
  <dimension ref="A1:T365"/>
  <sheetViews>
    <sheetView topLeftCell="A93" workbookViewId="0">
      <selection activeCell="E93" sqref="E1:E1048576"/>
    </sheetView>
  </sheetViews>
  <sheetFormatPr defaultRowHeight="15" x14ac:dyDescent="0.25"/>
  <cols>
    <col min="12" max="12" width="27.42578125" customWidth="1"/>
  </cols>
  <sheetData>
    <row r="1" spans="1:18" x14ac:dyDescent="0.25">
      <c r="A1">
        <v>287244</v>
      </c>
      <c r="B1">
        <v>7001</v>
      </c>
      <c r="C1" t="s">
        <v>0</v>
      </c>
      <c r="D1" t="s">
        <v>0</v>
      </c>
      <c r="E1">
        <v>7001</v>
      </c>
      <c r="F1" t="s">
        <v>1</v>
      </c>
      <c r="G1" t="s">
        <v>2</v>
      </c>
      <c r="H1" t="s">
        <v>3</v>
      </c>
      <c r="I1">
        <v>32</v>
      </c>
      <c r="K1">
        <v>6</v>
      </c>
      <c r="L1" t="s">
        <v>4</v>
      </c>
      <c r="M1" t="s">
        <v>0</v>
      </c>
      <c r="N1" t="s">
        <v>5</v>
      </c>
      <c r="O1" t="s">
        <v>6</v>
      </c>
      <c r="R1" t="s">
        <v>0</v>
      </c>
    </row>
    <row r="2" spans="1:18" x14ac:dyDescent="0.25">
      <c r="A2">
        <v>287245</v>
      </c>
      <c r="B2">
        <v>7002</v>
      </c>
      <c r="C2">
        <v>1</v>
      </c>
      <c r="D2">
        <v>1</v>
      </c>
      <c r="E2">
        <v>7002</v>
      </c>
      <c r="F2" t="s">
        <v>1</v>
      </c>
      <c r="G2" t="s">
        <v>2</v>
      </c>
      <c r="H2" t="s">
        <v>3</v>
      </c>
      <c r="I2">
        <v>32</v>
      </c>
      <c r="K2">
        <v>24</v>
      </c>
      <c r="L2" t="s">
        <v>4</v>
      </c>
      <c r="M2" t="s">
        <v>0</v>
      </c>
      <c r="N2" t="s">
        <v>5</v>
      </c>
      <c r="O2" t="s">
        <v>7</v>
      </c>
      <c r="R2" t="s">
        <v>0</v>
      </c>
    </row>
    <row r="3" spans="1:18" x14ac:dyDescent="0.25">
      <c r="A3">
        <v>287246</v>
      </c>
      <c r="B3">
        <v>7003</v>
      </c>
      <c r="D3">
        <v>1</v>
      </c>
      <c r="E3">
        <v>7003</v>
      </c>
      <c r="F3" t="s">
        <v>1</v>
      </c>
      <c r="G3" t="s">
        <v>2</v>
      </c>
      <c r="H3" t="s">
        <v>3</v>
      </c>
      <c r="I3">
        <v>41</v>
      </c>
      <c r="K3">
        <v>1</v>
      </c>
      <c r="L3" t="s">
        <v>8</v>
      </c>
      <c r="M3" t="s">
        <v>0</v>
      </c>
      <c r="N3" t="s">
        <v>5</v>
      </c>
      <c r="O3" t="s">
        <v>9</v>
      </c>
      <c r="R3" t="s">
        <v>0</v>
      </c>
    </row>
    <row r="4" spans="1:18" x14ac:dyDescent="0.25">
      <c r="A4">
        <v>287247</v>
      </c>
      <c r="B4">
        <v>7004</v>
      </c>
      <c r="D4">
        <v>1</v>
      </c>
      <c r="E4">
        <v>7004</v>
      </c>
      <c r="F4" t="s">
        <v>1</v>
      </c>
      <c r="G4" t="s">
        <v>2</v>
      </c>
      <c r="H4" t="s">
        <v>3</v>
      </c>
      <c r="I4">
        <v>48</v>
      </c>
      <c r="K4">
        <v>27</v>
      </c>
      <c r="L4" t="s">
        <v>4</v>
      </c>
      <c r="M4" t="s">
        <v>0</v>
      </c>
      <c r="N4" t="s">
        <v>5</v>
      </c>
      <c r="O4" t="s">
        <v>10</v>
      </c>
      <c r="R4" t="s">
        <v>0</v>
      </c>
    </row>
    <row r="5" spans="1:18" x14ac:dyDescent="0.25">
      <c r="A5">
        <v>287248</v>
      </c>
      <c r="B5">
        <v>7005</v>
      </c>
      <c r="D5">
        <v>1</v>
      </c>
      <c r="E5">
        <v>7005</v>
      </c>
      <c r="F5" t="s">
        <v>1</v>
      </c>
      <c r="G5" t="s">
        <v>2</v>
      </c>
      <c r="H5" t="s">
        <v>3</v>
      </c>
      <c r="I5">
        <v>86</v>
      </c>
      <c r="K5">
        <v>25</v>
      </c>
      <c r="L5" t="s">
        <v>8</v>
      </c>
      <c r="M5" t="s">
        <v>0</v>
      </c>
      <c r="N5" t="s">
        <v>5</v>
      </c>
      <c r="O5" t="s">
        <v>11</v>
      </c>
      <c r="R5" t="s">
        <v>0</v>
      </c>
    </row>
    <row r="6" spans="1:18" x14ac:dyDescent="0.25">
      <c r="A6">
        <v>287249</v>
      </c>
      <c r="B6">
        <v>7006</v>
      </c>
      <c r="D6">
        <v>1</v>
      </c>
      <c r="E6">
        <v>7006</v>
      </c>
      <c r="F6" t="s">
        <v>1</v>
      </c>
      <c r="G6" t="s">
        <v>2</v>
      </c>
      <c r="H6" t="s">
        <v>3</v>
      </c>
      <c r="I6">
        <v>152</v>
      </c>
      <c r="K6">
        <v>21</v>
      </c>
      <c r="L6" t="s">
        <v>4</v>
      </c>
      <c r="M6" t="s">
        <v>0</v>
      </c>
      <c r="N6" t="s">
        <v>5</v>
      </c>
      <c r="O6" t="s">
        <v>12</v>
      </c>
      <c r="R6" t="s">
        <v>0</v>
      </c>
    </row>
    <row r="7" spans="1:18" x14ac:dyDescent="0.25">
      <c r="A7">
        <v>287250</v>
      </c>
      <c r="B7">
        <v>7007</v>
      </c>
      <c r="D7">
        <v>1</v>
      </c>
      <c r="E7">
        <v>7007</v>
      </c>
      <c r="F7" t="s">
        <v>1</v>
      </c>
      <c r="G7" t="s">
        <v>2</v>
      </c>
      <c r="H7" t="s">
        <v>3</v>
      </c>
      <c r="I7">
        <v>152</v>
      </c>
      <c r="K7">
        <v>25</v>
      </c>
      <c r="L7" t="s">
        <v>4</v>
      </c>
      <c r="M7" t="s">
        <v>0</v>
      </c>
      <c r="N7" t="s">
        <v>5</v>
      </c>
      <c r="O7" t="s">
        <v>12</v>
      </c>
      <c r="R7" t="s">
        <v>0</v>
      </c>
    </row>
    <row r="8" spans="1:18" x14ac:dyDescent="0.25">
      <c r="A8">
        <v>287251</v>
      </c>
      <c r="B8">
        <v>7008</v>
      </c>
      <c r="D8">
        <v>1</v>
      </c>
      <c r="E8">
        <v>7008</v>
      </c>
      <c r="F8" t="s">
        <v>1</v>
      </c>
      <c r="G8" t="s">
        <v>2</v>
      </c>
      <c r="H8" t="s">
        <v>3</v>
      </c>
      <c r="I8">
        <v>157</v>
      </c>
      <c r="K8">
        <v>9</v>
      </c>
      <c r="L8" t="s">
        <v>4</v>
      </c>
      <c r="M8" t="s">
        <v>0</v>
      </c>
      <c r="N8" t="s">
        <v>5</v>
      </c>
      <c r="O8" t="s">
        <v>13</v>
      </c>
      <c r="R8" t="s">
        <v>0</v>
      </c>
    </row>
    <row r="9" spans="1:18" x14ac:dyDescent="0.25">
      <c r="A9">
        <v>287252</v>
      </c>
      <c r="B9">
        <v>7009</v>
      </c>
      <c r="D9">
        <v>1</v>
      </c>
      <c r="E9">
        <v>7009</v>
      </c>
      <c r="F9" t="s">
        <v>1</v>
      </c>
      <c r="G9" t="s">
        <v>2</v>
      </c>
      <c r="H9" t="s">
        <v>3</v>
      </c>
      <c r="I9">
        <v>186</v>
      </c>
      <c r="K9">
        <v>12</v>
      </c>
      <c r="L9" t="s">
        <v>4</v>
      </c>
      <c r="M9" t="s">
        <v>0</v>
      </c>
      <c r="N9" t="s">
        <v>5</v>
      </c>
      <c r="O9" t="s">
        <v>14</v>
      </c>
      <c r="R9" t="s">
        <v>0</v>
      </c>
    </row>
    <row r="10" spans="1:18" x14ac:dyDescent="0.25">
      <c r="A10">
        <v>287253</v>
      </c>
      <c r="B10">
        <v>7010</v>
      </c>
      <c r="D10">
        <v>1</v>
      </c>
      <c r="E10">
        <v>7010</v>
      </c>
      <c r="F10" t="s">
        <v>1</v>
      </c>
      <c r="G10" t="s">
        <v>2</v>
      </c>
      <c r="H10" t="s">
        <v>3</v>
      </c>
      <c r="I10">
        <v>191</v>
      </c>
      <c r="K10">
        <v>14</v>
      </c>
      <c r="L10" t="s">
        <v>4</v>
      </c>
      <c r="M10" t="s">
        <v>0</v>
      </c>
      <c r="N10" t="s">
        <v>5</v>
      </c>
      <c r="O10" t="s">
        <v>15</v>
      </c>
      <c r="R10" t="s">
        <v>0</v>
      </c>
    </row>
    <row r="11" spans="1:18" x14ac:dyDescent="0.25">
      <c r="A11">
        <v>287254</v>
      </c>
      <c r="B11">
        <v>7011</v>
      </c>
      <c r="D11">
        <v>1</v>
      </c>
      <c r="E11">
        <v>7011</v>
      </c>
      <c r="F11" t="s">
        <v>1</v>
      </c>
      <c r="G11" t="s">
        <v>2</v>
      </c>
      <c r="H11" t="s">
        <v>3</v>
      </c>
      <c r="I11">
        <v>191</v>
      </c>
      <c r="K11">
        <v>23</v>
      </c>
      <c r="L11" t="s">
        <v>4</v>
      </c>
      <c r="M11" t="s">
        <v>0</v>
      </c>
      <c r="N11" t="s">
        <v>5</v>
      </c>
      <c r="O11" t="s">
        <v>15</v>
      </c>
      <c r="R11" t="s">
        <v>0</v>
      </c>
    </row>
    <row r="12" spans="1:18" x14ac:dyDescent="0.25">
      <c r="A12">
        <v>287255</v>
      </c>
      <c r="B12">
        <v>7012</v>
      </c>
      <c r="D12">
        <v>1</v>
      </c>
      <c r="E12">
        <v>7012</v>
      </c>
      <c r="F12" t="s">
        <v>1</v>
      </c>
      <c r="G12" t="s">
        <v>2</v>
      </c>
      <c r="H12" t="s">
        <v>3</v>
      </c>
      <c r="I12">
        <v>192</v>
      </c>
      <c r="K12">
        <v>9</v>
      </c>
      <c r="L12" t="s">
        <v>4</v>
      </c>
      <c r="M12" t="s">
        <v>0</v>
      </c>
      <c r="N12" t="s">
        <v>5</v>
      </c>
      <c r="O12" t="s">
        <v>16</v>
      </c>
      <c r="R12" t="s">
        <v>0</v>
      </c>
    </row>
    <row r="13" spans="1:18" x14ac:dyDescent="0.25">
      <c r="A13">
        <v>287256</v>
      </c>
      <c r="B13">
        <v>7013</v>
      </c>
      <c r="D13">
        <v>1</v>
      </c>
      <c r="E13">
        <v>7013</v>
      </c>
      <c r="F13" t="s">
        <v>1</v>
      </c>
      <c r="G13" t="s">
        <v>2</v>
      </c>
      <c r="H13" t="s">
        <v>3</v>
      </c>
      <c r="I13">
        <v>233</v>
      </c>
      <c r="K13">
        <v>1</v>
      </c>
      <c r="L13" t="s">
        <v>4</v>
      </c>
      <c r="M13" t="s">
        <v>0</v>
      </c>
      <c r="N13" t="s">
        <v>5</v>
      </c>
      <c r="O13" t="s">
        <v>17</v>
      </c>
      <c r="R13" t="s">
        <v>0</v>
      </c>
    </row>
    <row r="14" spans="1:18" x14ac:dyDescent="0.25">
      <c r="A14">
        <v>287257</v>
      </c>
      <c r="B14">
        <v>7014</v>
      </c>
      <c r="D14">
        <v>1</v>
      </c>
      <c r="E14">
        <v>7014</v>
      </c>
      <c r="F14" t="s">
        <v>1</v>
      </c>
      <c r="G14" t="s">
        <v>2</v>
      </c>
      <c r="H14" t="s">
        <v>3</v>
      </c>
      <c r="I14">
        <v>237</v>
      </c>
      <c r="K14">
        <v>34</v>
      </c>
      <c r="L14" t="s">
        <v>4</v>
      </c>
      <c r="M14" t="s">
        <v>0</v>
      </c>
      <c r="N14" t="s">
        <v>5</v>
      </c>
      <c r="O14" t="s">
        <v>18</v>
      </c>
      <c r="R14" t="s">
        <v>0</v>
      </c>
    </row>
    <row r="15" spans="1:18" x14ac:dyDescent="0.25">
      <c r="A15">
        <v>287258</v>
      </c>
      <c r="B15">
        <v>7015</v>
      </c>
      <c r="D15">
        <v>1</v>
      </c>
      <c r="E15">
        <v>7015</v>
      </c>
      <c r="F15" t="s">
        <v>1</v>
      </c>
      <c r="G15" t="s">
        <v>2</v>
      </c>
      <c r="H15" t="s">
        <v>3</v>
      </c>
      <c r="I15">
        <v>238</v>
      </c>
      <c r="K15">
        <v>8</v>
      </c>
      <c r="L15" t="s">
        <v>4</v>
      </c>
      <c r="M15" t="s">
        <v>0</v>
      </c>
      <c r="N15" t="s">
        <v>5</v>
      </c>
      <c r="O15" t="s">
        <v>18</v>
      </c>
      <c r="R15" t="s">
        <v>0</v>
      </c>
    </row>
    <row r="16" spans="1:18" x14ac:dyDescent="0.25">
      <c r="A16">
        <v>287259</v>
      </c>
      <c r="B16">
        <v>7016</v>
      </c>
      <c r="D16">
        <v>1</v>
      </c>
      <c r="E16">
        <v>7016</v>
      </c>
      <c r="F16" t="s">
        <v>1</v>
      </c>
      <c r="G16" t="s">
        <v>2</v>
      </c>
      <c r="H16" t="s">
        <v>3</v>
      </c>
      <c r="I16">
        <v>247</v>
      </c>
      <c r="K16">
        <v>8</v>
      </c>
      <c r="L16" t="s">
        <v>8</v>
      </c>
      <c r="M16" t="s">
        <v>0</v>
      </c>
      <c r="N16" t="s">
        <v>5</v>
      </c>
      <c r="O16" t="s">
        <v>19</v>
      </c>
      <c r="R16" t="s">
        <v>0</v>
      </c>
    </row>
    <row r="17" spans="1:18" s="2" customFormat="1" x14ac:dyDescent="0.25">
      <c r="A17" s="2">
        <v>287647</v>
      </c>
      <c r="B17" s="2">
        <v>7404</v>
      </c>
      <c r="C17" s="2">
        <v>7017</v>
      </c>
      <c r="D17" s="2">
        <v>388</v>
      </c>
      <c r="E17" s="2">
        <v>7017</v>
      </c>
      <c r="F17" s="2" t="s">
        <v>20</v>
      </c>
      <c r="G17" s="2" t="s">
        <v>21</v>
      </c>
      <c r="H17" s="2" t="s">
        <v>3</v>
      </c>
      <c r="I17" s="2">
        <v>20</v>
      </c>
      <c r="J17" s="2">
        <v>3.2</v>
      </c>
      <c r="K17" s="2">
        <v>22</v>
      </c>
      <c r="L17" s="2" t="s">
        <v>22</v>
      </c>
      <c r="M17" s="2" t="s">
        <v>0</v>
      </c>
      <c r="N17" s="2" t="s">
        <v>5</v>
      </c>
      <c r="O17" s="2" t="s">
        <v>23</v>
      </c>
      <c r="R17" s="2" t="s">
        <v>0</v>
      </c>
    </row>
    <row r="18" spans="1:18" x14ac:dyDescent="0.25">
      <c r="A18">
        <v>287648</v>
      </c>
      <c r="B18">
        <v>7405</v>
      </c>
      <c r="C18">
        <v>7018</v>
      </c>
      <c r="D18">
        <v>1</v>
      </c>
      <c r="E18">
        <v>7018</v>
      </c>
      <c r="F18" t="s">
        <v>20</v>
      </c>
      <c r="G18" t="s">
        <v>21</v>
      </c>
      <c r="H18" t="s">
        <v>3</v>
      </c>
      <c r="I18">
        <v>21</v>
      </c>
      <c r="J18">
        <v>3.2</v>
      </c>
      <c r="K18">
        <v>4</v>
      </c>
      <c r="L18" t="s">
        <v>24</v>
      </c>
      <c r="M18" t="s">
        <v>0</v>
      </c>
      <c r="N18" t="s">
        <v>25</v>
      </c>
      <c r="O18" t="s">
        <v>26</v>
      </c>
      <c r="R18" t="s">
        <v>0</v>
      </c>
    </row>
    <row r="19" spans="1:18" x14ac:dyDescent="0.25">
      <c r="A19">
        <v>287649</v>
      </c>
      <c r="B19">
        <v>7406</v>
      </c>
      <c r="C19">
        <v>7019</v>
      </c>
      <c r="D19">
        <v>1</v>
      </c>
      <c r="E19">
        <v>7019</v>
      </c>
      <c r="F19" t="s">
        <v>20</v>
      </c>
      <c r="G19" t="s">
        <v>21</v>
      </c>
      <c r="H19" t="s">
        <v>3</v>
      </c>
      <c r="I19">
        <v>21</v>
      </c>
      <c r="J19">
        <v>3.2</v>
      </c>
      <c r="K19">
        <v>22</v>
      </c>
      <c r="L19" t="s">
        <v>27</v>
      </c>
      <c r="M19" t="s">
        <v>0</v>
      </c>
      <c r="N19" t="s">
        <v>5</v>
      </c>
      <c r="O19" t="s">
        <v>28</v>
      </c>
      <c r="R19" t="s">
        <v>0</v>
      </c>
    </row>
    <row r="20" spans="1:18" x14ac:dyDescent="0.25">
      <c r="A20">
        <v>287650</v>
      </c>
      <c r="B20">
        <v>7407</v>
      </c>
      <c r="C20">
        <v>7020</v>
      </c>
      <c r="D20">
        <v>1</v>
      </c>
      <c r="E20">
        <v>7020</v>
      </c>
      <c r="F20" t="s">
        <v>20</v>
      </c>
      <c r="G20" t="s">
        <v>21</v>
      </c>
      <c r="H20" t="s">
        <v>3</v>
      </c>
      <c r="I20">
        <v>21</v>
      </c>
      <c r="J20">
        <v>3.2</v>
      </c>
      <c r="K20">
        <v>33</v>
      </c>
      <c r="L20" t="s">
        <v>29</v>
      </c>
      <c r="M20" t="s">
        <v>0</v>
      </c>
      <c r="N20" t="s">
        <v>25</v>
      </c>
      <c r="O20" t="s">
        <v>26</v>
      </c>
      <c r="R20" t="s">
        <v>0</v>
      </c>
    </row>
    <row r="21" spans="1:18" x14ac:dyDescent="0.25">
      <c r="A21">
        <v>287651</v>
      </c>
      <c r="B21">
        <v>7408</v>
      </c>
      <c r="C21">
        <v>7021</v>
      </c>
      <c r="D21">
        <v>1</v>
      </c>
      <c r="E21">
        <v>7021</v>
      </c>
      <c r="F21" t="s">
        <v>20</v>
      </c>
      <c r="G21" t="s">
        <v>21</v>
      </c>
      <c r="H21" t="s">
        <v>3</v>
      </c>
      <c r="I21">
        <v>22</v>
      </c>
      <c r="J21">
        <v>3.4</v>
      </c>
      <c r="K21">
        <v>2</v>
      </c>
      <c r="L21" t="s">
        <v>30</v>
      </c>
      <c r="M21" t="s">
        <v>0</v>
      </c>
      <c r="N21" t="s">
        <v>25</v>
      </c>
      <c r="O21" t="s">
        <v>28</v>
      </c>
      <c r="R21" t="s">
        <v>0</v>
      </c>
    </row>
    <row r="22" spans="1:18" x14ac:dyDescent="0.25">
      <c r="A22">
        <v>287652</v>
      </c>
      <c r="B22">
        <v>7409</v>
      </c>
      <c r="C22">
        <v>7022</v>
      </c>
      <c r="D22">
        <v>1</v>
      </c>
      <c r="E22">
        <v>7022</v>
      </c>
      <c r="F22" t="s">
        <v>20</v>
      </c>
      <c r="G22" t="s">
        <v>21</v>
      </c>
      <c r="H22" t="s">
        <v>3</v>
      </c>
      <c r="I22">
        <v>42</v>
      </c>
      <c r="J22" t="s">
        <v>31</v>
      </c>
      <c r="K22">
        <v>9</v>
      </c>
      <c r="L22" t="s">
        <v>32</v>
      </c>
      <c r="M22" t="s">
        <v>0</v>
      </c>
      <c r="N22" t="s">
        <v>25</v>
      </c>
      <c r="O22" t="s">
        <v>33</v>
      </c>
      <c r="R22" t="s">
        <v>0</v>
      </c>
    </row>
    <row r="23" spans="1:18" x14ac:dyDescent="0.25">
      <c r="A23">
        <v>287653</v>
      </c>
      <c r="B23">
        <v>7410</v>
      </c>
      <c r="C23">
        <v>7023</v>
      </c>
      <c r="D23">
        <v>1</v>
      </c>
      <c r="E23">
        <v>7023</v>
      </c>
      <c r="F23" t="s">
        <v>20</v>
      </c>
      <c r="G23" t="s">
        <v>21</v>
      </c>
      <c r="H23" t="s">
        <v>3</v>
      </c>
      <c r="I23">
        <v>43</v>
      </c>
      <c r="J23" t="s">
        <v>31</v>
      </c>
      <c r="K23">
        <v>7</v>
      </c>
      <c r="L23" t="s">
        <v>34</v>
      </c>
      <c r="M23" t="s">
        <v>0</v>
      </c>
      <c r="N23" t="s">
        <v>25</v>
      </c>
      <c r="O23" t="s">
        <v>35</v>
      </c>
      <c r="R23" t="s">
        <v>0</v>
      </c>
    </row>
    <row r="24" spans="1:18" x14ac:dyDescent="0.25">
      <c r="A24">
        <v>287654</v>
      </c>
      <c r="B24">
        <v>7411</v>
      </c>
      <c r="C24">
        <v>7024</v>
      </c>
      <c r="D24">
        <v>1</v>
      </c>
      <c r="E24">
        <v>7024</v>
      </c>
      <c r="F24" t="s">
        <v>20</v>
      </c>
      <c r="G24" t="s">
        <v>21</v>
      </c>
      <c r="H24" t="s">
        <v>3</v>
      </c>
      <c r="I24">
        <v>44</v>
      </c>
      <c r="J24" t="s">
        <v>31</v>
      </c>
      <c r="K24">
        <v>3</v>
      </c>
      <c r="L24" t="s">
        <v>34</v>
      </c>
      <c r="M24" t="s">
        <v>0</v>
      </c>
      <c r="N24" t="s">
        <v>25</v>
      </c>
      <c r="O24" t="s">
        <v>36</v>
      </c>
      <c r="R24" t="s">
        <v>0</v>
      </c>
    </row>
    <row r="25" spans="1:18" x14ac:dyDescent="0.25">
      <c r="A25">
        <v>287655</v>
      </c>
      <c r="B25">
        <v>7412</v>
      </c>
      <c r="C25">
        <v>7025</v>
      </c>
      <c r="D25">
        <v>1</v>
      </c>
      <c r="E25">
        <v>7025</v>
      </c>
      <c r="F25" t="s">
        <v>20</v>
      </c>
      <c r="G25" t="s">
        <v>21</v>
      </c>
      <c r="H25" t="s">
        <v>3</v>
      </c>
      <c r="I25">
        <v>45</v>
      </c>
      <c r="J25" t="s">
        <v>31</v>
      </c>
      <c r="K25">
        <v>34</v>
      </c>
      <c r="L25" t="s">
        <v>37</v>
      </c>
      <c r="M25" t="s">
        <v>0</v>
      </c>
      <c r="N25" t="s">
        <v>5</v>
      </c>
      <c r="O25" t="s">
        <v>38</v>
      </c>
      <c r="R25" t="s">
        <v>0</v>
      </c>
    </row>
    <row r="26" spans="1:18" x14ac:dyDescent="0.25">
      <c r="A26">
        <v>287656</v>
      </c>
      <c r="B26">
        <v>7413</v>
      </c>
      <c r="C26">
        <v>7026</v>
      </c>
      <c r="D26">
        <v>1</v>
      </c>
      <c r="E26">
        <v>7026</v>
      </c>
      <c r="F26" t="s">
        <v>20</v>
      </c>
      <c r="G26" t="s">
        <v>21</v>
      </c>
      <c r="H26" t="s">
        <v>3</v>
      </c>
      <c r="I26">
        <v>46</v>
      </c>
      <c r="J26" t="s">
        <v>31</v>
      </c>
      <c r="K26">
        <v>1</v>
      </c>
      <c r="L26" t="s">
        <v>39</v>
      </c>
      <c r="M26" t="s">
        <v>0</v>
      </c>
      <c r="N26" t="s">
        <v>5</v>
      </c>
      <c r="O26" t="s">
        <v>40</v>
      </c>
      <c r="R26" t="s">
        <v>0</v>
      </c>
    </row>
    <row r="27" spans="1:18" x14ac:dyDescent="0.25">
      <c r="A27">
        <v>287657</v>
      </c>
      <c r="B27">
        <v>7414</v>
      </c>
      <c r="C27">
        <v>7027</v>
      </c>
      <c r="D27">
        <v>1</v>
      </c>
      <c r="E27">
        <v>7027</v>
      </c>
      <c r="F27" t="s">
        <v>20</v>
      </c>
      <c r="G27" t="s">
        <v>21</v>
      </c>
      <c r="H27" t="s">
        <v>3</v>
      </c>
      <c r="I27">
        <v>46</v>
      </c>
      <c r="J27" t="s">
        <v>31</v>
      </c>
      <c r="K27">
        <v>13</v>
      </c>
      <c r="L27" t="s">
        <v>41</v>
      </c>
      <c r="M27" t="s">
        <v>0</v>
      </c>
      <c r="N27" t="s">
        <v>5</v>
      </c>
      <c r="O27" t="s">
        <v>42</v>
      </c>
      <c r="R27" t="s">
        <v>0</v>
      </c>
    </row>
    <row r="28" spans="1:18" x14ac:dyDescent="0.25">
      <c r="A28">
        <v>287658</v>
      </c>
      <c r="B28">
        <v>7415</v>
      </c>
      <c r="C28">
        <v>7028</v>
      </c>
      <c r="D28">
        <v>1</v>
      </c>
      <c r="E28">
        <v>7028</v>
      </c>
      <c r="F28" t="s">
        <v>20</v>
      </c>
      <c r="G28" t="s">
        <v>21</v>
      </c>
      <c r="H28" t="s">
        <v>3</v>
      </c>
      <c r="I28">
        <v>47</v>
      </c>
      <c r="J28" t="s">
        <v>43</v>
      </c>
      <c r="K28">
        <v>20</v>
      </c>
      <c r="L28" t="s">
        <v>44</v>
      </c>
      <c r="M28" t="s">
        <v>0</v>
      </c>
      <c r="N28" t="s">
        <v>25</v>
      </c>
      <c r="O28" t="s">
        <v>45</v>
      </c>
      <c r="R28" t="s">
        <v>0</v>
      </c>
    </row>
    <row r="29" spans="1:18" x14ac:dyDescent="0.25">
      <c r="A29">
        <v>287659</v>
      </c>
      <c r="B29">
        <v>7416</v>
      </c>
      <c r="C29">
        <v>7029</v>
      </c>
      <c r="D29">
        <v>1</v>
      </c>
      <c r="E29">
        <v>7029</v>
      </c>
      <c r="F29" t="s">
        <v>20</v>
      </c>
      <c r="G29" t="s">
        <v>21</v>
      </c>
      <c r="H29" t="s">
        <v>3</v>
      </c>
      <c r="I29">
        <v>47</v>
      </c>
      <c r="J29" t="s">
        <v>43</v>
      </c>
      <c r="K29">
        <v>24</v>
      </c>
      <c r="L29" t="s">
        <v>46</v>
      </c>
      <c r="M29" t="s">
        <v>0</v>
      </c>
      <c r="N29" t="s">
        <v>5</v>
      </c>
      <c r="O29" t="s">
        <v>47</v>
      </c>
      <c r="R29" t="s">
        <v>0</v>
      </c>
    </row>
    <row r="30" spans="1:18" x14ac:dyDescent="0.25">
      <c r="A30">
        <v>287660</v>
      </c>
      <c r="B30">
        <v>7417</v>
      </c>
      <c r="C30">
        <v>7030</v>
      </c>
      <c r="D30">
        <v>1</v>
      </c>
      <c r="E30">
        <v>7030</v>
      </c>
      <c r="F30" t="s">
        <v>20</v>
      </c>
      <c r="G30" t="s">
        <v>21</v>
      </c>
      <c r="H30" t="s">
        <v>3</v>
      </c>
      <c r="I30">
        <v>48</v>
      </c>
      <c r="J30" t="s">
        <v>48</v>
      </c>
      <c r="K30">
        <v>6</v>
      </c>
      <c r="L30" t="s">
        <v>49</v>
      </c>
      <c r="M30" t="s">
        <v>0</v>
      </c>
      <c r="N30" t="s">
        <v>5</v>
      </c>
      <c r="O30" t="s">
        <v>50</v>
      </c>
      <c r="R30" t="s">
        <v>0</v>
      </c>
    </row>
    <row r="31" spans="1:18" x14ac:dyDescent="0.25">
      <c r="A31">
        <v>287661</v>
      </c>
      <c r="B31">
        <v>7418</v>
      </c>
      <c r="C31">
        <v>7031</v>
      </c>
      <c r="D31">
        <v>1</v>
      </c>
      <c r="E31">
        <v>7031</v>
      </c>
      <c r="F31" t="s">
        <v>20</v>
      </c>
      <c r="G31" t="s">
        <v>21</v>
      </c>
      <c r="H31" t="s">
        <v>3</v>
      </c>
      <c r="I31">
        <v>48</v>
      </c>
      <c r="J31" t="s">
        <v>51</v>
      </c>
      <c r="K31">
        <v>25</v>
      </c>
      <c r="L31" t="s">
        <v>52</v>
      </c>
      <c r="M31" t="s">
        <v>0</v>
      </c>
      <c r="N31" t="s">
        <v>5</v>
      </c>
      <c r="O31" t="s">
        <v>53</v>
      </c>
      <c r="R31" t="s">
        <v>0</v>
      </c>
    </row>
    <row r="32" spans="1:18" x14ac:dyDescent="0.25">
      <c r="A32">
        <v>287662</v>
      </c>
      <c r="B32">
        <v>7419</v>
      </c>
      <c r="C32">
        <v>7032</v>
      </c>
      <c r="D32">
        <v>1</v>
      </c>
      <c r="E32">
        <v>7032</v>
      </c>
      <c r="F32" t="s">
        <v>20</v>
      </c>
      <c r="G32" t="s">
        <v>21</v>
      </c>
      <c r="H32" t="s">
        <v>3</v>
      </c>
      <c r="I32">
        <v>51</v>
      </c>
      <c r="J32" t="s">
        <v>54</v>
      </c>
      <c r="K32">
        <v>8</v>
      </c>
      <c r="L32" t="s">
        <v>55</v>
      </c>
      <c r="M32" t="s">
        <v>0</v>
      </c>
      <c r="N32" t="s">
        <v>5</v>
      </c>
      <c r="O32" t="s">
        <v>56</v>
      </c>
      <c r="R32" t="s">
        <v>0</v>
      </c>
    </row>
    <row r="33" spans="1:18" x14ac:dyDescent="0.25">
      <c r="A33">
        <v>287663</v>
      </c>
      <c r="B33">
        <v>7420</v>
      </c>
      <c r="C33">
        <v>7033</v>
      </c>
      <c r="D33">
        <v>1</v>
      </c>
      <c r="E33">
        <v>7033</v>
      </c>
      <c r="F33" t="s">
        <v>20</v>
      </c>
      <c r="G33" t="s">
        <v>21</v>
      </c>
      <c r="H33" t="s">
        <v>3</v>
      </c>
      <c r="I33">
        <v>51</v>
      </c>
      <c r="J33" t="s">
        <v>57</v>
      </c>
      <c r="K33">
        <v>22</v>
      </c>
      <c r="L33" t="s">
        <v>58</v>
      </c>
      <c r="M33" t="s">
        <v>0</v>
      </c>
      <c r="N33" t="s">
        <v>5</v>
      </c>
      <c r="O33" t="s">
        <v>59</v>
      </c>
      <c r="R33" t="s">
        <v>0</v>
      </c>
    </row>
    <row r="34" spans="1:18" x14ac:dyDescent="0.25">
      <c r="A34">
        <v>287664</v>
      </c>
      <c r="B34">
        <v>7421</v>
      </c>
      <c r="C34">
        <v>7034</v>
      </c>
      <c r="D34">
        <v>1</v>
      </c>
      <c r="E34">
        <v>7034</v>
      </c>
      <c r="F34" t="s">
        <v>20</v>
      </c>
      <c r="G34" t="s">
        <v>21</v>
      </c>
      <c r="H34" t="s">
        <v>3</v>
      </c>
      <c r="I34">
        <v>51</v>
      </c>
      <c r="J34" t="s">
        <v>57</v>
      </c>
      <c r="K34">
        <v>35</v>
      </c>
      <c r="L34" t="s">
        <v>60</v>
      </c>
      <c r="M34" t="s">
        <v>0</v>
      </c>
      <c r="N34" t="s">
        <v>5</v>
      </c>
      <c r="O34" t="s">
        <v>28</v>
      </c>
      <c r="R34" t="s">
        <v>0</v>
      </c>
    </row>
    <row r="35" spans="1:18" x14ac:dyDescent="0.25">
      <c r="A35">
        <v>287665</v>
      </c>
      <c r="B35">
        <v>7422</v>
      </c>
      <c r="C35">
        <v>7035</v>
      </c>
      <c r="D35">
        <v>1</v>
      </c>
      <c r="E35">
        <v>7035</v>
      </c>
      <c r="F35" t="s">
        <v>20</v>
      </c>
      <c r="G35" t="s">
        <v>21</v>
      </c>
      <c r="H35" t="s">
        <v>3</v>
      </c>
      <c r="I35">
        <v>52</v>
      </c>
      <c r="J35" t="s">
        <v>61</v>
      </c>
      <c r="K35">
        <v>8</v>
      </c>
      <c r="L35" t="s">
        <v>62</v>
      </c>
      <c r="M35" t="s">
        <v>0</v>
      </c>
      <c r="N35" t="s">
        <v>5</v>
      </c>
      <c r="O35" t="s">
        <v>63</v>
      </c>
      <c r="R35" t="s">
        <v>0</v>
      </c>
    </row>
    <row r="36" spans="1:18" x14ac:dyDescent="0.25">
      <c r="A36">
        <v>287666</v>
      </c>
      <c r="B36">
        <v>7423</v>
      </c>
      <c r="C36">
        <v>7036</v>
      </c>
      <c r="D36">
        <v>1</v>
      </c>
      <c r="E36">
        <v>7036</v>
      </c>
      <c r="F36" t="s">
        <v>20</v>
      </c>
      <c r="G36" t="s">
        <v>21</v>
      </c>
      <c r="H36" t="s">
        <v>3</v>
      </c>
      <c r="I36">
        <v>67</v>
      </c>
      <c r="J36" t="s">
        <v>64</v>
      </c>
      <c r="K36">
        <v>1</v>
      </c>
      <c r="L36" t="s">
        <v>65</v>
      </c>
      <c r="M36" t="s">
        <v>0</v>
      </c>
      <c r="N36" t="s">
        <v>25</v>
      </c>
      <c r="O36" t="s">
        <v>66</v>
      </c>
      <c r="R36" t="s">
        <v>0</v>
      </c>
    </row>
    <row r="37" spans="1:18" x14ac:dyDescent="0.25">
      <c r="A37">
        <v>287667</v>
      </c>
      <c r="B37">
        <v>7424</v>
      </c>
      <c r="C37">
        <v>7037</v>
      </c>
      <c r="D37">
        <v>1</v>
      </c>
      <c r="E37">
        <v>7037</v>
      </c>
      <c r="F37" t="s">
        <v>20</v>
      </c>
      <c r="G37" t="s">
        <v>21</v>
      </c>
      <c r="H37" t="s">
        <v>3</v>
      </c>
      <c r="I37">
        <v>68</v>
      </c>
      <c r="J37" t="s">
        <v>64</v>
      </c>
      <c r="K37">
        <v>1</v>
      </c>
      <c r="L37" t="s">
        <v>67</v>
      </c>
      <c r="M37" t="s">
        <v>0</v>
      </c>
      <c r="N37" t="s">
        <v>5</v>
      </c>
      <c r="O37" t="s">
        <v>68</v>
      </c>
      <c r="R37" t="s">
        <v>0</v>
      </c>
    </row>
    <row r="38" spans="1:18" x14ac:dyDescent="0.25">
      <c r="A38">
        <v>287668</v>
      </c>
      <c r="B38">
        <v>7425</v>
      </c>
      <c r="C38">
        <v>7038</v>
      </c>
      <c r="D38">
        <v>1</v>
      </c>
      <c r="E38">
        <v>7038</v>
      </c>
      <c r="F38" t="s">
        <v>20</v>
      </c>
      <c r="G38" t="s">
        <v>21</v>
      </c>
      <c r="H38" t="s">
        <v>3</v>
      </c>
      <c r="I38">
        <v>69</v>
      </c>
      <c r="J38" t="s">
        <v>64</v>
      </c>
      <c r="K38">
        <v>23</v>
      </c>
      <c r="L38" t="s">
        <v>69</v>
      </c>
      <c r="M38" t="s">
        <v>0</v>
      </c>
      <c r="N38" t="s">
        <v>5</v>
      </c>
      <c r="O38" t="s">
        <v>70</v>
      </c>
      <c r="R38" t="s">
        <v>0</v>
      </c>
    </row>
    <row r="39" spans="1:18" x14ac:dyDescent="0.25">
      <c r="A39">
        <v>287669</v>
      </c>
      <c r="B39">
        <v>7426</v>
      </c>
      <c r="C39">
        <v>7039</v>
      </c>
      <c r="D39">
        <v>1</v>
      </c>
      <c r="E39">
        <v>7039</v>
      </c>
      <c r="F39" t="s">
        <v>20</v>
      </c>
      <c r="G39" t="s">
        <v>21</v>
      </c>
      <c r="H39" t="s">
        <v>3</v>
      </c>
      <c r="I39">
        <v>71</v>
      </c>
      <c r="J39" t="s">
        <v>71</v>
      </c>
      <c r="K39">
        <v>20</v>
      </c>
      <c r="L39" t="s">
        <v>72</v>
      </c>
      <c r="M39" t="s">
        <v>0</v>
      </c>
      <c r="N39" t="s">
        <v>5</v>
      </c>
      <c r="O39" t="s">
        <v>73</v>
      </c>
      <c r="R39" t="s">
        <v>0</v>
      </c>
    </row>
    <row r="40" spans="1:18" x14ac:dyDescent="0.25">
      <c r="A40">
        <v>287670</v>
      </c>
      <c r="B40">
        <v>7427</v>
      </c>
      <c r="C40">
        <v>7040</v>
      </c>
      <c r="D40">
        <v>1</v>
      </c>
      <c r="E40">
        <v>7040</v>
      </c>
      <c r="F40" t="s">
        <v>20</v>
      </c>
      <c r="G40" t="s">
        <v>21</v>
      </c>
      <c r="H40" t="s">
        <v>3</v>
      </c>
      <c r="I40">
        <v>73</v>
      </c>
      <c r="J40" t="s">
        <v>74</v>
      </c>
      <c r="K40">
        <v>14</v>
      </c>
      <c r="L40" t="s">
        <v>75</v>
      </c>
      <c r="M40" t="s">
        <v>0</v>
      </c>
      <c r="N40" t="s">
        <v>25</v>
      </c>
      <c r="O40" t="s">
        <v>76</v>
      </c>
      <c r="R40" t="s">
        <v>0</v>
      </c>
    </row>
    <row r="41" spans="1:18" x14ac:dyDescent="0.25">
      <c r="A41">
        <v>287671</v>
      </c>
      <c r="B41">
        <v>7428</v>
      </c>
      <c r="C41">
        <v>7041</v>
      </c>
      <c r="D41">
        <v>1</v>
      </c>
      <c r="E41">
        <v>7041</v>
      </c>
      <c r="F41" t="s">
        <v>20</v>
      </c>
      <c r="G41" t="s">
        <v>21</v>
      </c>
      <c r="H41" t="s">
        <v>3</v>
      </c>
      <c r="I41">
        <v>74</v>
      </c>
      <c r="J41" t="s">
        <v>77</v>
      </c>
      <c r="K41">
        <v>29</v>
      </c>
      <c r="L41" t="s">
        <v>78</v>
      </c>
      <c r="M41" t="s">
        <v>0</v>
      </c>
      <c r="N41" t="s">
        <v>5</v>
      </c>
      <c r="O41" t="s">
        <v>33</v>
      </c>
      <c r="R41" t="s">
        <v>0</v>
      </c>
    </row>
    <row r="42" spans="1:18" x14ac:dyDescent="0.25">
      <c r="A42">
        <v>287672</v>
      </c>
      <c r="B42">
        <v>7429</v>
      </c>
      <c r="C42">
        <v>7042</v>
      </c>
      <c r="D42">
        <v>1</v>
      </c>
      <c r="E42">
        <v>7042</v>
      </c>
      <c r="F42" t="s">
        <v>20</v>
      </c>
      <c r="G42" t="s">
        <v>21</v>
      </c>
      <c r="H42" t="s">
        <v>3</v>
      </c>
      <c r="I42">
        <v>75</v>
      </c>
      <c r="J42" t="s">
        <v>77</v>
      </c>
      <c r="K42">
        <v>6</v>
      </c>
      <c r="L42" t="s">
        <v>79</v>
      </c>
      <c r="M42" t="s">
        <v>0</v>
      </c>
      <c r="N42" t="s">
        <v>5</v>
      </c>
      <c r="O42" t="s">
        <v>80</v>
      </c>
      <c r="R42" t="s">
        <v>0</v>
      </c>
    </row>
    <row r="43" spans="1:18" x14ac:dyDescent="0.25">
      <c r="A43">
        <v>287673</v>
      </c>
      <c r="B43">
        <v>7430</v>
      </c>
      <c r="C43">
        <v>7043</v>
      </c>
      <c r="D43">
        <v>1</v>
      </c>
      <c r="E43">
        <v>7043</v>
      </c>
      <c r="F43" t="s">
        <v>20</v>
      </c>
      <c r="G43" t="s">
        <v>21</v>
      </c>
      <c r="H43" t="s">
        <v>3</v>
      </c>
      <c r="I43">
        <v>75</v>
      </c>
      <c r="J43" t="s">
        <v>81</v>
      </c>
      <c r="K43">
        <v>33</v>
      </c>
      <c r="L43" t="s">
        <v>82</v>
      </c>
      <c r="M43" t="s">
        <v>0</v>
      </c>
      <c r="N43" t="s">
        <v>5</v>
      </c>
      <c r="O43" t="s">
        <v>83</v>
      </c>
      <c r="R43" t="s">
        <v>0</v>
      </c>
    </row>
    <row r="44" spans="1:18" x14ac:dyDescent="0.25">
      <c r="A44">
        <v>287674</v>
      </c>
      <c r="B44">
        <v>7431</v>
      </c>
      <c r="C44">
        <v>7044</v>
      </c>
      <c r="D44">
        <v>1</v>
      </c>
      <c r="E44">
        <v>7044</v>
      </c>
      <c r="F44" t="s">
        <v>20</v>
      </c>
      <c r="G44" t="s">
        <v>21</v>
      </c>
      <c r="H44" t="s">
        <v>3</v>
      </c>
      <c r="I44">
        <v>76</v>
      </c>
      <c r="J44" t="s">
        <v>81</v>
      </c>
      <c r="K44">
        <v>2</v>
      </c>
      <c r="L44" t="s">
        <v>84</v>
      </c>
      <c r="M44" t="s">
        <v>0</v>
      </c>
      <c r="N44" t="s">
        <v>5</v>
      </c>
      <c r="O44" t="s">
        <v>85</v>
      </c>
      <c r="R44" t="s">
        <v>0</v>
      </c>
    </row>
    <row r="45" spans="1:18" x14ac:dyDescent="0.25">
      <c r="A45">
        <v>287675</v>
      </c>
      <c r="B45">
        <v>7432</v>
      </c>
      <c r="C45">
        <v>7045</v>
      </c>
      <c r="D45">
        <v>1</v>
      </c>
      <c r="E45">
        <v>7045</v>
      </c>
      <c r="F45" t="s">
        <v>20</v>
      </c>
      <c r="G45" t="s">
        <v>21</v>
      </c>
      <c r="H45" t="s">
        <v>3</v>
      </c>
      <c r="I45">
        <v>77</v>
      </c>
      <c r="J45" t="s">
        <v>81</v>
      </c>
      <c r="K45">
        <v>1</v>
      </c>
      <c r="L45" t="s">
        <v>86</v>
      </c>
      <c r="M45" t="s">
        <v>0</v>
      </c>
      <c r="N45" t="s">
        <v>5</v>
      </c>
      <c r="O45" t="s">
        <v>87</v>
      </c>
      <c r="R45" t="s">
        <v>0</v>
      </c>
    </row>
    <row r="46" spans="1:18" x14ac:dyDescent="0.25">
      <c r="A46">
        <v>287676</v>
      </c>
      <c r="B46">
        <v>7433</v>
      </c>
      <c r="C46">
        <v>7046</v>
      </c>
      <c r="D46">
        <v>1</v>
      </c>
      <c r="E46">
        <v>7046</v>
      </c>
      <c r="F46" t="s">
        <v>20</v>
      </c>
      <c r="G46" t="s">
        <v>21</v>
      </c>
      <c r="H46" t="s">
        <v>3</v>
      </c>
      <c r="I46">
        <v>77</v>
      </c>
      <c r="J46" t="s">
        <v>81</v>
      </c>
      <c r="K46">
        <v>22</v>
      </c>
      <c r="L46" t="s">
        <v>88</v>
      </c>
      <c r="M46" t="s">
        <v>0</v>
      </c>
      <c r="N46" t="s">
        <v>5</v>
      </c>
      <c r="O46" t="s">
        <v>89</v>
      </c>
      <c r="R46" t="s">
        <v>0</v>
      </c>
    </row>
    <row r="47" spans="1:18" x14ac:dyDescent="0.25">
      <c r="A47">
        <v>287677</v>
      </c>
      <c r="B47">
        <v>7434</v>
      </c>
      <c r="C47">
        <v>7047</v>
      </c>
      <c r="D47">
        <v>1</v>
      </c>
      <c r="E47">
        <v>7047</v>
      </c>
      <c r="F47" t="s">
        <v>20</v>
      </c>
      <c r="G47" t="s">
        <v>21</v>
      </c>
      <c r="H47" t="s">
        <v>3</v>
      </c>
      <c r="I47">
        <v>77</v>
      </c>
      <c r="J47" t="s">
        <v>81</v>
      </c>
      <c r="K47">
        <v>30</v>
      </c>
      <c r="L47" t="s">
        <v>90</v>
      </c>
      <c r="M47" t="s">
        <v>0</v>
      </c>
      <c r="N47" t="s">
        <v>5</v>
      </c>
      <c r="O47" t="s">
        <v>91</v>
      </c>
      <c r="R47" t="s">
        <v>0</v>
      </c>
    </row>
    <row r="48" spans="1:18" x14ac:dyDescent="0.25">
      <c r="A48">
        <v>287678</v>
      </c>
      <c r="B48">
        <v>7435</v>
      </c>
      <c r="C48">
        <v>7048</v>
      </c>
      <c r="D48">
        <v>1</v>
      </c>
      <c r="E48">
        <v>7048</v>
      </c>
      <c r="F48" t="s">
        <v>20</v>
      </c>
      <c r="G48" t="s">
        <v>21</v>
      </c>
      <c r="H48" t="s">
        <v>3</v>
      </c>
      <c r="I48">
        <v>77</v>
      </c>
      <c r="J48" t="s">
        <v>81</v>
      </c>
      <c r="K48">
        <v>32</v>
      </c>
      <c r="L48" t="s">
        <v>92</v>
      </c>
      <c r="M48" t="s">
        <v>0</v>
      </c>
      <c r="N48" t="s">
        <v>5</v>
      </c>
      <c r="O48" t="s">
        <v>93</v>
      </c>
      <c r="R48" t="s">
        <v>0</v>
      </c>
    </row>
    <row r="49" spans="1:18" x14ac:dyDescent="0.25">
      <c r="A49">
        <v>287679</v>
      </c>
      <c r="B49">
        <v>7436</v>
      </c>
      <c r="C49">
        <v>7049</v>
      </c>
      <c r="D49">
        <v>1</v>
      </c>
      <c r="E49">
        <v>7049</v>
      </c>
      <c r="F49" t="s">
        <v>20</v>
      </c>
      <c r="G49" t="s">
        <v>21</v>
      </c>
      <c r="H49" t="s">
        <v>3</v>
      </c>
      <c r="I49">
        <v>20</v>
      </c>
      <c r="J49">
        <v>3.2</v>
      </c>
      <c r="K49">
        <v>18</v>
      </c>
      <c r="L49" t="s">
        <v>94</v>
      </c>
      <c r="M49" t="s">
        <v>0</v>
      </c>
      <c r="N49" t="s">
        <v>5</v>
      </c>
      <c r="O49" t="s">
        <v>95</v>
      </c>
      <c r="R49" t="s">
        <v>0</v>
      </c>
    </row>
    <row r="50" spans="1:18" x14ac:dyDescent="0.25">
      <c r="A50">
        <v>287680</v>
      </c>
      <c r="B50">
        <v>7437</v>
      </c>
      <c r="C50">
        <v>7050</v>
      </c>
      <c r="D50">
        <v>1</v>
      </c>
      <c r="E50">
        <v>7050</v>
      </c>
      <c r="F50" t="s">
        <v>20</v>
      </c>
      <c r="G50" t="s">
        <v>21</v>
      </c>
      <c r="H50" t="s">
        <v>3</v>
      </c>
      <c r="I50">
        <v>77</v>
      </c>
      <c r="J50" t="s">
        <v>81</v>
      </c>
      <c r="K50">
        <v>35</v>
      </c>
      <c r="L50" t="s">
        <v>96</v>
      </c>
      <c r="M50" t="s">
        <v>0</v>
      </c>
      <c r="N50" t="s">
        <v>5</v>
      </c>
      <c r="O50" t="s">
        <v>97</v>
      </c>
      <c r="R50" t="s">
        <v>0</v>
      </c>
    </row>
    <row r="51" spans="1:18" x14ac:dyDescent="0.25">
      <c r="A51">
        <v>287681</v>
      </c>
      <c r="B51">
        <v>7438</v>
      </c>
      <c r="C51">
        <v>7051</v>
      </c>
      <c r="D51">
        <v>1</v>
      </c>
      <c r="E51">
        <v>7051</v>
      </c>
      <c r="F51" t="s">
        <v>20</v>
      </c>
      <c r="G51" t="s">
        <v>21</v>
      </c>
      <c r="H51" t="s">
        <v>3</v>
      </c>
      <c r="I51">
        <v>78</v>
      </c>
      <c r="J51" t="s">
        <v>81</v>
      </c>
      <c r="K51">
        <v>31</v>
      </c>
      <c r="L51" t="s">
        <v>98</v>
      </c>
      <c r="M51" t="s">
        <v>0</v>
      </c>
      <c r="N51" t="s">
        <v>5</v>
      </c>
      <c r="O51" t="s">
        <v>99</v>
      </c>
      <c r="R51" t="s">
        <v>0</v>
      </c>
    </row>
    <row r="52" spans="1:18" x14ac:dyDescent="0.25">
      <c r="A52">
        <v>287682</v>
      </c>
      <c r="B52">
        <v>7439</v>
      </c>
      <c r="C52">
        <v>7052</v>
      </c>
      <c r="D52">
        <v>1</v>
      </c>
      <c r="E52">
        <v>7052</v>
      </c>
      <c r="F52" t="s">
        <v>20</v>
      </c>
      <c r="G52" t="s">
        <v>21</v>
      </c>
      <c r="H52" t="s">
        <v>3</v>
      </c>
      <c r="I52">
        <v>78</v>
      </c>
      <c r="J52" t="s">
        <v>81</v>
      </c>
      <c r="K52">
        <v>19</v>
      </c>
      <c r="L52" t="s">
        <v>100</v>
      </c>
      <c r="M52" t="s">
        <v>0</v>
      </c>
      <c r="N52" t="s">
        <v>25</v>
      </c>
      <c r="O52" t="s">
        <v>101</v>
      </c>
      <c r="R52" t="s">
        <v>0</v>
      </c>
    </row>
    <row r="53" spans="1:18" x14ac:dyDescent="0.25">
      <c r="A53">
        <v>287683</v>
      </c>
      <c r="B53">
        <v>7440</v>
      </c>
      <c r="C53">
        <v>7053</v>
      </c>
      <c r="D53">
        <v>1</v>
      </c>
      <c r="E53">
        <v>7053</v>
      </c>
      <c r="F53" t="s">
        <v>20</v>
      </c>
      <c r="G53" t="s">
        <v>21</v>
      </c>
      <c r="H53" t="s">
        <v>3</v>
      </c>
      <c r="I53">
        <v>78</v>
      </c>
      <c r="J53" t="s">
        <v>81</v>
      </c>
      <c r="K53">
        <v>37</v>
      </c>
      <c r="L53" t="s">
        <v>102</v>
      </c>
      <c r="M53" t="s">
        <v>0</v>
      </c>
      <c r="N53" t="s">
        <v>5</v>
      </c>
      <c r="O53" t="s">
        <v>103</v>
      </c>
      <c r="R53" t="s">
        <v>0</v>
      </c>
    </row>
    <row r="54" spans="1:18" x14ac:dyDescent="0.25">
      <c r="A54">
        <v>287684</v>
      </c>
      <c r="B54">
        <v>7441</v>
      </c>
      <c r="C54">
        <v>7054</v>
      </c>
      <c r="D54">
        <v>1</v>
      </c>
      <c r="E54">
        <v>7054</v>
      </c>
      <c r="F54" t="s">
        <v>20</v>
      </c>
      <c r="G54" t="s">
        <v>21</v>
      </c>
      <c r="H54" t="s">
        <v>3</v>
      </c>
      <c r="I54">
        <v>80</v>
      </c>
      <c r="J54" t="s">
        <v>81</v>
      </c>
      <c r="K54">
        <v>9</v>
      </c>
      <c r="L54" t="s">
        <v>104</v>
      </c>
      <c r="M54" t="s">
        <v>0</v>
      </c>
      <c r="N54" t="s">
        <v>25</v>
      </c>
      <c r="O54" t="s">
        <v>105</v>
      </c>
      <c r="R54" t="s">
        <v>0</v>
      </c>
    </row>
    <row r="55" spans="1:18" x14ac:dyDescent="0.25">
      <c r="A55">
        <v>287685</v>
      </c>
      <c r="B55">
        <v>7442</v>
      </c>
      <c r="C55">
        <v>7055</v>
      </c>
      <c r="D55">
        <v>1</v>
      </c>
      <c r="E55">
        <v>7055</v>
      </c>
      <c r="F55" t="s">
        <v>20</v>
      </c>
      <c r="G55" t="s">
        <v>21</v>
      </c>
      <c r="H55" t="s">
        <v>3</v>
      </c>
      <c r="I55">
        <v>84</v>
      </c>
      <c r="J55" t="s">
        <v>106</v>
      </c>
      <c r="K55">
        <v>19</v>
      </c>
      <c r="L55" t="s">
        <v>107</v>
      </c>
      <c r="M55" t="s">
        <v>0</v>
      </c>
      <c r="N55" t="s">
        <v>25</v>
      </c>
      <c r="O55" t="s">
        <v>108</v>
      </c>
      <c r="R55" t="s">
        <v>0</v>
      </c>
    </row>
    <row r="56" spans="1:18" x14ac:dyDescent="0.25">
      <c r="A56">
        <v>287686</v>
      </c>
      <c r="B56">
        <v>7443</v>
      </c>
      <c r="C56">
        <v>7056</v>
      </c>
      <c r="D56">
        <v>1</v>
      </c>
      <c r="E56">
        <v>7056</v>
      </c>
      <c r="F56" t="s">
        <v>20</v>
      </c>
      <c r="G56" t="s">
        <v>21</v>
      </c>
      <c r="H56" t="s">
        <v>3</v>
      </c>
      <c r="I56">
        <v>84</v>
      </c>
      <c r="J56" t="s">
        <v>106</v>
      </c>
      <c r="K56">
        <v>3</v>
      </c>
      <c r="L56" t="s">
        <v>109</v>
      </c>
      <c r="M56" t="s">
        <v>0</v>
      </c>
      <c r="N56" t="s">
        <v>25</v>
      </c>
      <c r="O56" t="s">
        <v>110</v>
      </c>
      <c r="R56" t="s">
        <v>0</v>
      </c>
    </row>
    <row r="57" spans="1:18" x14ac:dyDescent="0.25">
      <c r="A57">
        <v>287687</v>
      </c>
      <c r="B57">
        <v>7444</v>
      </c>
      <c r="C57">
        <v>7057</v>
      </c>
      <c r="D57">
        <v>1</v>
      </c>
      <c r="E57">
        <v>7057</v>
      </c>
      <c r="F57" t="s">
        <v>20</v>
      </c>
      <c r="G57" t="s">
        <v>21</v>
      </c>
      <c r="H57" t="s">
        <v>3</v>
      </c>
      <c r="I57">
        <v>84</v>
      </c>
      <c r="J57" t="s">
        <v>106</v>
      </c>
      <c r="K57">
        <v>21</v>
      </c>
      <c r="L57" t="s">
        <v>111</v>
      </c>
      <c r="M57" t="s">
        <v>0</v>
      </c>
      <c r="N57" t="s">
        <v>25</v>
      </c>
      <c r="O57" t="s">
        <v>112</v>
      </c>
      <c r="R57" t="s">
        <v>0</v>
      </c>
    </row>
    <row r="58" spans="1:18" x14ac:dyDescent="0.25">
      <c r="A58">
        <v>287688</v>
      </c>
      <c r="B58">
        <v>7445</v>
      </c>
      <c r="C58">
        <v>7058</v>
      </c>
      <c r="D58">
        <v>1</v>
      </c>
      <c r="E58">
        <v>7058</v>
      </c>
      <c r="F58" t="s">
        <v>20</v>
      </c>
      <c r="G58" t="s">
        <v>21</v>
      </c>
      <c r="H58" t="s">
        <v>3</v>
      </c>
      <c r="I58">
        <v>84</v>
      </c>
      <c r="J58" t="s">
        <v>106</v>
      </c>
      <c r="K58">
        <v>30</v>
      </c>
      <c r="L58" t="s">
        <v>113</v>
      </c>
      <c r="M58" t="s">
        <v>0</v>
      </c>
      <c r="N58" t="s">
        <v>25</v>
      </c>
      <c r="O58" t="s">
        <v>114</v>
      </c>
      <c r="R58" t="s">
        <v>0</v>
      </c>
    </row>
    <row r="59" spans="1:18" x14ac:dyDescent="0.25">
      <c r="A59">
        <v>287689</v>
      </c>
      <c r="B59">
        <v>7446</v>
      </c>
      <c r="C59">
        <v>7059</v>
      </c>
      <c r="D59">
        <v>1</v>
      </c>
      <c r="E59">
        <v>7059</v>
      </c>
      <c r="F59" t="s">
        <v>20</v>
      </c>
      <c r="G59" t="s">
        <v>21</v>
      </c>
      <c r="H59" t="s">
        <v>3</v>
      </c>
      <c r="I59">
        <v>85</v>
      </c>
      <c r="J59" t="s">
        <v>106</v>
      </c>
      <c r="K59">
        <v>6</v>
      </c>
      <c r="L59" t="s">
        <v>115</v>
      </c>
      <c r="M59" t="s">
        <v>0</v>
      </c>
      <c r="N59" t="s">
        <v>5</v>
      </c>
      <c r="O59" t="s">
        <v>116</v>
      </c>
      <c r="R59" t="s">
        <v>0</v>
      </c>
    </row>
    <row r="60" spans="1:18" x14ac:dyDescent="0.25">
      <c r="A60">
        <v>287690</v>
      </c>
      <c r="B60">
        <v>7447</v>
      </c>
      <c r="C60">
        <v>7060</v>
      </c>
      <c r="D60">
        <v>1</v>
      </c>
      <c r="E60">
        <v>7060</v>
      </c>
      <c r="F60" t="s">
        <v>20</v>
      </c>
      <c r="G60" t="s">
        <v>21</v>
      </c>
      <c r="H60" t="s">
        <v>3</v>
      </c>
      <c r="I60">
        <v>85</v>
      </c>
      <c r="J60" t="s">
        <v>106</v>
      </c>
      <c r="K60">
        <v>8</v>
      </c>
      <c r="L60" t="s">
        <v>117</v>
      </c>
      <c r="M60" t="s">
        <v>0</v>
      </c>
      <c r="N60" t="s">
        <v>25</v>
      </c>
      <c r="O60" t="s">
        <v>118</v>
      </c>
      <c r="R60" t="s">
        <v>0</v>
      </c>
    </row>
    <row r="61" spans="1:18" x14ac:dyDescent="0.25">
      <c r="A61">
        <v>287691</v>
      </c>
      <c r="B61">
        <v>7448</v>
      </c>
      <c r="C61">
        <v>7061</v>
      </c>
      <c r="D61">
        <v>1</v>
      </c>
      <c r="E61">
        <v>7061</v>
      </c>
      <c r="F61" t="s">
        <v>20</v>
      </c>
      <c r="G61" t="s">
        <v>21</v>
      </c>
      <c r="H61" t="s">
        <v>3</v>
      </c>
      <c r="I61">
        <v>85</v>
      </c>
      <c r="J61" t="s">
        <v>106</v>
      </c>
      <c r="K61">
        <v>12</v>
      </c>
      <c r="L61" t="s">
        <v>119</v>
      </c>
      <c r="M61" t="s">
        <v>0</v>
      </c>
      <c r="N61" t="s">
        <v>25</v>
      </c>
      <c r="O61" t="s">
        <v>120</v>
      </c>
      <c r="R61" t="s">
        <v>0</v>
      </c>
    </row>
    <row r="62" spans="1:18" x14ac:dyDescent="0.25">
      <c r="A62">
        <v>287692</v>
      </c>
      <c r="B62">
        <v>7449</v>
      </c>
      <c r="C62">
        <v>7062</v>
      </c>
      <c r="D62">
        <v>1</v>
      </c>
      <c r="E62">
        <v>7062</v>
      </c>
      <c r="F62" t="s">
        <v>20</v>
      </c>
      <c r="G62" t="s">
        <v>21</v>
      </c>
      <c r="H62" t="s">
        <v>3</v>
      </c>
      <c r="I62">
        <v>85</v>
      </c>
      <c r="J62" t="s">
        <v>121</v>
      </c>
      <c r="K62">
        <v>26</v>
      </c>
      <c r="L62" t="s">
        <v>122</v>
      </c>
      <c r="M62" t="s">
        <v>0</v>
      </c>
      <c r="N62" t="s">
        <v>25</v>
      </c>
      <c r="O62" t="s">
        <v>123</v>
      </c>
      <c r="R62" t="s">
        <v>0</v>
      </c>
    </row>
    <row r="63" spans="1:18" x14ac:dyDescent="0.25">
      <c r="A63">
        <v>287693</v>
      </c>
      <c r="B63">
        <v>7450</v>
      </c>
      <c r="C63">
        <v>7063</v>
      </c>
      <c r="D63">
        <v>1</v>
      </c>
      <c r="E63">
        <v>7063</v>
      </c>
      <c r="F63" t="s">
        <v>20</v>
      </c>
      <c r="G63" t="s">
        <v>21</v>
      </c>
      <c r="H63" t="s">
        <v>3</v>
      </c>
      <c r="I63">
        <v>86</v>
      </c>
      <c r="J63" t="s">
        <v>121</v>
      </c>
      <c r="K63">
        <v>19</v>
      </c>
      <c r="L63" t="s">
        <v>124</v>
      </c>
      <c r="M63" t="s">
        <v>0</v>
      </c>
      <c r="N63" t="s">
        <v>5</v>
      </c>
      <c r="O63" t="s">
        <v>125</v>
      </c>
      <c r="R63" t="s">
        <v>0</v>
      </c>
    </row>
    <row r="64" spans="1:18" x14ac:dyDescent="0.25">
      <c r="A64">
        <v>287694</v>
      </c>
      <c r="B64">
        <v>7451</v>
      </c>
      <c r="C64">
        <v>7064</v>
      </c>
      <c r="D64">
        <v>1</v>
      </c>
      <c r="E64">
        <v>7064</v>
      </c>
      <c r="F64" t="s">
        <v>20</v>
      </c>
      <c r="G64" t="s">
        <v>21</v>
      </c>
      <c r="H64" t="s">
        <v>3</v>
      </c>
      <c r="I64">
        <v>87</v>
      </c>
      <c r="J64" t="s">
        <v>126</v>
      </c>
      <c r="K64">
        <v>13</v>
      </c>
      <c r="L64" t="s">
        <v>127</v>
      </c>
      <c r="M64" t="s">
        <v>0</v>
      </c>
      <c r="N64" t="s">
        <v>5</v>
      </c>
      <c r="O64" t="s">
        <v>128</v>
      </c>
      <c r="R64" t="s">
        <v>0</v>
      </c>
    </row>
    <row r="65" spans="1:18" x14ac:dyDescent="0.25">
      <c r="A65">
        <v>287695</v>
      </c>
      <c r="B65">
        <v>7452</v>
      </c>
      <c r="C65">
        <v>7065</v>
      </c>
      <c r="D65">
        <v>1</v>
      </c>
      <c r="E65">
        <v>7065</v>
      </c>
      <c r="F65" t="s">
        <v>20</v>
      </c>
      <c r="G65" t="s">
        <v>21</v>
      </c>
      <c r="H65" t="s">
        <v>3</v>
      </c>
      <c r="I65">
        <v>87</v>
      </c>
      <c r="J65" t="s">
        <v>126</v>
      </c>
      <c r="K65">
        <v>20</v>
      </c>
      <c r="L65" t="s">
        <v>129</v>
      </c>
      <c r="M65" t="s">
        <v>0</v>
      </c>
      <c r="N65" t="s">
        <v>25</v>
      </c>
      <c r="O65" t="s">
        <v>130</v>
      </c>
      <c r="R65" t="s">
        <v>0</v>
      </c>
    </row>
    <row r="66" spans="1:18" x14ac:dyDescent="0.25">
      <c r="A66">
        <v>287696</v>
      </c>
      <c r="B66">
        <v>7453</v>
      </c>
      <c r="C66">
        <v>7066</v>
      </c>
      <c r="D66">
        <v>1</v>
      </c>
      <c r="E66">
        <v>7066</v>
      </c>
      <c r="F66" t="s">
        <v>20</v>
      </c>
      <c r="G66" t="s">
        <v>21</v>
      </c>
      <c r="H66" t="s">
        <v>3</v>
      </c>
      <c r="I66">
        <v>88</v>
      </c>
      <c r="J66" t="s">
        <v>126</v>
      </c>
      <c r="K66">
        <v>3</v>
      </c>
      <c r="L66" t="s">
        <v>131</v>
      </c>
      <c r="M66" t="s">
        <v>0</v>
      </c>
      <c r="N66" t="s">
        <v>25</v>
      </c>
      <c r="O66" t="s">
        <v>132</v>
      </c>
      <c r="R66" t="s">
        <v>0</v>
      </c>
    </row>
    <row r="67" spans="1:18" x14ac:dyDescent="0.25">
      <c r="A67">
        <v>287697</v>
      </c>
      <c r="B67">
        <v>7454</v>
      </c>
      <c r="C67">
        <v>7067</v>
      </c>
      <c r="D67">
        <v>1</v>
      </c>
      <c r="E67">
        <v>7067</v>
      </c>
      <c r="F67" t="s">
        <v>20</v>
      </c>
      <c r="G67" t="s">
        <v>21</v>
      </c>
      <c r="H67" t="s">
        <v>3</v>
      </c>
      <c r="I67">
        <v>88</v>
      </c>
      <c r="J67" t="s">
        <v>133</v>
      </c>
      <c r="K67">
        <v>36</v>
      </c>
      <c r="L67" t="s">
        <v>134</v>
      </c>
      <c r="M67" t="s">
        <v>0</v>
      </c>
      <c r="N67" t="s">
        <v>5</v>
      </c>
      <c r="O67" t="s">
        <v>135</v>
      </c>
      <c r="R67" t="s">
        <v>0</v>
      </c>
    </row>
    <row r="68" spans="1:18" x14ac:dyDescent="0.25">
      <c r="A68">
        <v>287698</v>
      </c>
      <c r="B68">
        <v>7455</v>
      </c>
      <c r="C68">
        <v>7068</v>
      </c>
      <c r="D68">
        <v>1</v>
      </c>
      <c r="E68">
        <v>7068</v>
      </c>
      <c r="F68" t="s">
        <v>20</v>
      </c>
      <c r="G68" t="s">
        <v>21</v>
      </c>
      <c r="H68" t="s">
        <v>3</v>
      </c>
      <c r="I68">
        <v>89</v>
      </c>
      <c r="J68" t="s">
        <v>133</v>
      </c>
      <c r="K68">
        <v>8</v>
      </c>
      <c r="L68" t="s">
        <v>136</v>
      </c>
      <c r="M68" t="s">
        <v>0</v>
      </c>
      <c r="N68" t="s">
        <v>5</v>
      </c>
      <c r="O68" t="s">
        <v>137</v>
      </c>
      <c r="R68" t="s">
        <v>0</v>
      </c>
    </row>
    <row r="69" spans="1:18" x14ac:dyDescent="0.25">
      <c r="A69">
        <v>287699</v>
      </c>
      <c r="B69">
        <v>7456</v>
      </c>
      <c r="C69">
        <v>7069</v>
      </c>
      <c r="D69">
        <v>1</v>
      </c>
      <c r="E69">
        <v>7069</v>
      </c>
      <c r="F69" t="s">
        <v>20</v>
      </c>
      <c r="G69" t="s">
        <v>21</v>
      </c>
      <c r="H69" t="s">
        <v>3</v>
      </c>
      <c r="I69">
        <v>89</v>
      </c>
      <c r="J69" t="s">
        <v>133</v>
      </c>
      <c r="K69">
        <v>13</v>
      </c>
      <c r="L69" t="s">
        <v>138</v>
      </c>
      <c r="M69" t="s">
        <v>0</v>
      </c>
      <c r="N69" t="s">
        <v>5</v>
      </c>
      <c r="O69" t="s">
        <v>139</v>
      </c>
      <c r="R69" t="s">
        <v>0</v>
      </c>
    </row>
    <row r="70" spans="1:18" x14ac:dyDescent="0.25">
      <c r="A70">
        <v>287700</v>
      </c>
      <c r="B70">
        <v>7457</v>
      </c>
      <c r="C70">
        <v>7070</v>
      </c>
      <c r="D70">
        <v>1</v>
      </c>
      <c r="E70">
        <v>7070</v>
      </c>
      <c r="F70" t="s">
        <v>20</v>
      </c>
      <c r="G70" t="s">
        <v>21</v>
      </c>
      <c r="H70" t="s">
        <v>3</v>
      </c>
      <c r="I70">
        <v>89</v>
      </c>
      <c r="J70" t="s">
        <v>133</v>
      </c>
      <c r="K70">
        <v>11</v>
      </c>
      <c r="L70" t="s">
        <v>140</v>
      </c>
      <c r="M70" t="s">
        <v>0</v>
      </c>
      <c r="N70" t="s">
        <v>5</v>
      </c>
      <c r="O70" t="s">
        <v>141</v>
      </c>
      <c r="R70" t="s">
        <v>0</v>
      </c>
    </row>
    <row r="71" spans="1:18" x14ac:dyDescent="0.25">
      <c r="A71">
        <v>287701</v>
      </c>
      <c r="B71">
        <v>7458</v>
      </c>
      <c r="C71">
        <v>7071</v>
      </c>
      <c r="D71">
        <v>1</v>
      </c>
      <c r="E71">
        <v>7071</v>
      </c>
      <c r="F71" t="s">
        <v>20</v>
      </c>
      <c r="G71" t="s">
        <v>21</v>
      </c>
      <c r="H71" t="s">
        <v>3</v>
      </c>
      <c r="I71">
        <v>89</v>
      </c>
      <c r="J71" t="s">
        <v>133</v>
      </c>
      <c r="K71">
        <v>18</v>
      </c>
      <c r="L71" t="s">
        <v>142</v>
      </c>
      <c r="M71" t="s">
        <v>0</v>
      </c>
      <c r="N71" t="s">
        <v>5</v>
      </c>
      <c r="O71" t="s">
        <v>143</v>
      </c>
      <c r="R71" t="s">
        <v>0</v>
      </c>
    </row>
    <row r="72" spans="1:18" x14ac:dyDescent="0.25">
      <c r="A72">
        <v>287702</v>
      </c>
      <c r="B72">
        <v>7459</v>
      </c>
      <c r="C72">
        <v>7072</v>
      </c>
      <c r="D72">
        <v>1</v>
      </c>
      <c r="E72">
        <v>7072</v>
      </c>
      <c r="F72" t="s">
        <v>20</v>
      </c>
      <c r="G72" t="s">
        <v>21</v>
      </c>
      <c r="H72" t="s">
        <v>3</v>
      </c>
      <c r="I72">
        <v>89</v>
      </c>
      <c r="J72" t="s">
        <v>133</v>
      </c>
      <c r="K72">
        <v>11</v>
      </c>
      <c r="L72" t="s">
        <v>144</v>
      </c>
      <c r="M72" t="s">
        <v>0</v>
      </c>
      <c r="N72" t="s">
        <v>5</v>
      </c>
      <c r="O72" t="s">
        <v>145</v>
      </c>
      <c r="R72" t="s">
        <v>0</v>
      </c>
    </row>
    <row r="73" spans="1:18" x14ac:dyDescent="0.25">
      <c r="A73">
        <v>287703</v>
      </c>
      <c r="B73">
        <v>7460</v>
      </c>
      <c r="C73">
        <v>7073</v>
      </c>
      <c r="D73">
        <v>1</v>
      </c>
      <c r="E73">
        <v>7073</v>
      </c>
      <c r="F73" t="s">
        <v>20</v>
      </c>
      <c r="G73" t="s">
        <v>21</v>
      </c>
      <c r="H73" t="s">
        <v>3</v>
      </c>
      <c r="I73">
        <v>89</v>
      </c>
      <c r="J73" t="s">
        <v>133</v>
      </c>
      <c r="K73">
        <v>20</v>
      </c>
      <c r="L73" t="s">
        <v>146</v>
      </c>
      <c r="M73" t="s">
        <v>0</v>
      </c>
      <c r="N73" t="s">
        <v>5</v>
      </c>
      <c r="O73" t="s">
        <v>147</v>
      </c>
      <c r="R73" t="s">
        <v>0</v>
      </c>
    </row>
    <row r="74" spans="1:18" ht="409.5" x14ac:dyDescent="0.25">
      <c r="A74">
        <v>287704</v>
      </c>
      <c r="B74">
        <v>7461</v>
      </c>
      <c r="C74">
        <v>7074</v>
      </c>
      <c r="D74">
        <v>1</v>
      </c>
      <c r="E74">
        <v>7074</v>
      </c>
      <c r="F74" t="s">
        <v>20</v>
      </c>
      <c r="G74" t="s">
        <v>21</v>
      </c>
      <c r="H74" t="s">
        <v>3</v>
      </c>
      <c r="I74">
        <v>89</v>
      </c>
      <c r="J74" t="s">
        <v>133</v>
      </c>
      <c r="K74">
        <v>26</v>
      </c>
      <c r="L74" s="1" t="s">
        <v>148</v>
      </c>
      <c r="M74" t="s">
        <v>0</v>
      </c>
      <c r="N74" t="s">
        <v>5</v>
      </c>
      <c r="O74" s="1" t="s">
        <v>149</v>
      </c>
      <c r="R74" t="s">
        <v>0</v>
      </c>
    </row>
    <row r="75" spans="1:18" s="2" customFormat="1" ht="210" x14ac:dyDescent="0.25">
      <c r="A75" s="2">
        <v>287760</v>
      </c>
      <c r="B75" s="2">
        <v>7517</v>
      </c>
      <c r="C75" s="2">
        <v>7075</v>
      </c>
      <c r="D75" s="2">
        <v>56</v>
      </c>
      <c r="E75" s="2">
        <v>7075</v>
      </c>
      <c r="F75" s="2" t="s">
        <v>150</v>
      </c>
      <c r="G75" s="2" t="s">
        <v>2</v>
      </c>
      <c r="H75" s="2" t="s">
        <v>3</v>
      </c>
      <c r="I75" s="2">
        <v>250</v>
      </c>
      <c r="J75" s="2" t="s">
        <v>151</v>
      </c>
      <c r="K75" s="2">
        <v>37</v>
      </c>
      <c r="L75" s="3" t="s">
        <v>152</v>
      </c>
      <c r="M75" s="2" t="s">
        <v>0</v>
      </c>
      <c r="N75" s="2" t="s">
        <v>5</v>
      </c>
      <c r="O75" s="2" t="s">
        <v>153</v>
      </c>
      <c r="R75" s="2" t="s">
        <v>0</v>
      </c>
    </row>
    <row r="76" spans="1:18" ht="90" x14ac:dyDescent="0.25">
      <c r="A76">
        <v>287761</v>
      </c>
      <c r="B76">
        <v>7518</v>
      </c>
      <c r="C76">
        <v>7076</v>
      </c>
      <c r="D76">
        <v>1</v>
      </c>
      <c r="E76">
        <v>7076</v>
      </c>
      <c r="F76" t="s">
        <v>150</v>
      </c>
      <c r="G76" t="s">
        <v>2</v>
      </c>
      <c r="H76" t="s">
        <v>3</v>
      </c>
      <c r="I76">
        <v>152</v>
      </c>
      <c r="J76" t="s">
        <v>154</v>
      </c>
      <c r="K76">
        <v>15</v>
      </c>
      <c r="L76" s="1" t="s">
        <v>155</v>
      </c>
      <c r="M76" t="s">
        <v>0</v>
      </c>
      <c r="N76" t="s">
        <v>5</v>
      </c>
      <c r="O76" t="s">
        <v>156</v>
      </c>
      <c r="R76" t="s">
        <v>0</v>
      </c>
    </row>
    <row r="77" spans="1:18" ht="240" x14ac:dyDescent="0.25">
      <c r="A77">
        <v>287762</v>
      </c>
      <c r="B77">
        <v>7519</v>
      </c>
      <c r="C77">
        <v>7077</v>
      </c>
      <c r="D77">
        <v>1</v>
      </c>
      <c r="E77">
        <v>7077</v>
      </c>
      <c r="F77" t="s">
        <v>150</v>
      </c>
      <c r="G77" t="s">
        <v>2</v>
      </c>
      <c r="H77" t="s">
        <v>3</v>
      </c>
      <c r="I77">
        <v>229</v>
      </c>
      <c r="J77">
        <v>26.16</v>
      </c>
      <c r="K77">
        <v>12</v>
      </c>
      <c r="L77" s="1" t="s">
        <v>157</v>
      </c>
      <c r="M77" t="s">
        <v>0</v>
      </c>
      <c r="N77" t="s">
        <v>5</v>
      </c>
      <c r="O77" t="s">
        <v>158</v>
      </c>
      <c r="R77" t="s">
        <v>0</v>
      </c>
    </row>
    <row r="78" spans="1:18" x14ac:dyDescent="0.25">
      <c r="A78">
        <v>287763</v>
      </c>
      <c r="B78">
        <v>7520</v>
      </c>
      <c r="C78">
        <v>7078</v>
      </c>
      <c r="D78">
        <v>1</v>
      </c>
      <c r="E78">
        <v>7078</v>
      </c>
      <c r="F78" t="s">
        <v>150</v>
      </c>
      <c r="G78" t="s">
        <v>2</v>
      </c>
      <c r="H78" t="s">
        <v>3</v>
      </c>
      <c r="I78">
        <v>231</v>
      </c>
      <c r="J78" t="s">
        <v>159</v>
      </c>
      <c r="K78">
        <v>2</v>
      </c>
      <c r="L78" t="s">
        <v>160</v>
      </c>
      <c r="M78" t="s">
        <v>0</v>
      </c>
      <c r="N78" t="s">
        <v>5</v>
      </c>
      <c r="O78" t="s">
        <v>161</v>
      </c>
      <c r="R78" t="s">
        <v>0</v>
      </c>
    </row>
    <row r="79" spans="1:18" ht="120" x14ac:dyDescent="0.25">
      <c r="A79">
        <v>287764</v>
      </c>
      <c r="B79">
        <v>7521</v>
      </c>
      <c r="C79">
        <v>7079</v>
      </c>
      <c r="D79">
        <v>1</v>
      </c>
      <c r="E79">
        <v>7079</v>
      </c>
      <c r="F79" t="s">
        <v>150</v>
      </c>
      <c r="G79" t="s">
        <v>2</v>
      </c>
      <c r="H79" t="s">
        <v>3</v>
      </c>
      <c r="I79">
        <v>232</v>
      </c>
      <c r="J79" t="s">
        <v>159</v>
      </c>
      <c r="L79" s="1" t="s">
        <v>162</v>
      </c>
      <c r="M79" t="s">
        <v>0</v>
      </c>
      <c r="N79" t="s">
        <v>5</v>
      </c>
      <c r="O79" t="s">
        <v>163</v>
      </c>
      <c r="R79" t="s">
        <v>0</v>
      </c>
    </row>
    <row r="80" spans="1:18" x14ac:dyDescent="0.25">
      <c r="A80">
        <v>287765</v>
      </c>
      <c r="B80">
        <v>7522</v>
      </c>
      <c r="C80">
        <v>7080</v>
      </c>
      <c r="D80">
        <v>1</v>
      </c>
      <c r="E80">
        <v>7080</v>
      </c>
      <c r="F80" t="s">
        <v>150</v>
      </c>
      <c r="G80" t="s">
        <v>2</v>
      </c>
      <c r="H80" t="s">
        <v>3</v>
      </c>
      <c r="I80">
        <v>232</v>
      </c>
      <c r="J80" t="s">
        <v>159</v>
      </c>
      <c r="L80" t="s">
        <v>164</v>
      </c>
      <c r="M80" t="s">
        <v>0</v>
      </c>
      <c r="N80" t="s">
        <v>5</v>
      </c>
      <c r="O80" t="s">
        <v>165</v>
      </c>
      <c r="R80" t="s">
        <v>0</v>
      </c>
    </row>
    <row r="81" spans="1:18" x14ac:dyDescent="0.25">
      <c r="A81">
        <v>287766</v>
      </c>
      <c r="B81">
        <v>7523</v>
      </c>
      <c r="C81">
        <v>7081</v>
      </c>
      <c r="D81">
        <v>1</v>
      </c>
      <c r="E81">
        <v>7081</v>
      </c>
      <c r="F81" t="s">
        <v>150</v>
      </c>
      <c r="G81" t="s">
        <v>2</v>
      </c>
      <c r="H81" t="s">
        <v>3</v>
      </c>
      <c r="I81">
        <v>233</v>
      </c>
      <c r="J81" t="s">
        <v>159</v>
      </c>
      <c r="L81" t="s">
        <v>166</v>
      </c>
      <c r="M81" t="s">
        <v>0</v>
      </c>
      <c r="N81" t="s">
        <v>5</v>
      </c>
      <c r="O81" t="s">
        <v>167</v>
      </c>
      <c r="R81" t="s">
        <v>0</v>
      </c>
    </row>
    <row r="82" spans="1:18" ht="150" x14ac:dyDescent="0.25">
      <c r="A82">
        <v>287767</v>
      </c>
      <c r="B82">
        <v>7524</v>
      </c>
      <c r="C82">
        <v>7082</v>
      </c>
      <c r="D82">
        <v>1</v>
      </c>
      <c r="E82">
        <v>7082</v>
      </c>
      <c r="F82" t="s">
        <v>150</v>
      </c>
      <c r="G82" t="s">
        <v>2</v>
      </c>
      <c r="H82" t="s">
        <v>3</v>
      </c>
      <c r="I82">
        <v>48</v>
      </c>
      <c r="J82" t="s">
        <v>48</v>
      </c>
      <c r="K82">
        <v>5</v>
      </c>
      <c r="L82" s="1" t="s">
        <v>168</v>
      </c>
      <c r="M82" t="s">
        <v>0</v>
      </c>
      <c r="N82" t="s">
        <v>5</v>
      </c>
      <c r="O82" t="s">
        <v>169</v>
      </c>
      <c r="R82" t="s">
        <v>0</v>
      </c>
    </row>
    <row r="83" spans="1:18" ht="150" x14ac:dyDescent="0.25">
      <c r="A83">
        <v>287768</v>
      </c>
      <c r="B83">
        <v>7525</v>
      </c>
      <c r="C83">
        <v>7083</v>
      </c>
      <c r="D83">
        <v>1</v>
      </c>
      <c r="E83">
        <v>7083</v>
      </c>
      <c r="F83" t="s">
        <v>150</v>
      </c>
      <c r="G83" t="s">
        <v>2</v>
      </c>
      <c r="H83" t="s">
        <v>3</v>
      </c>
      <c r="I83">
        <v>239</v>
      </c>
      <c r="J83" t="s">
        <v>170</v>
      </c>
      <c r="K83">
        <v>24</v>
      </c>
      <c r="L83" s="1" t="s">
        <v>168</v>
      </c>
      <c r="M83" t="s">
        <v>0</v>
      </c>
      <c r="N83" t="s">
        <v>5</v>
      </c>
      <c r="O83" t="s">
        <v>171</v>
      </c>
      <c r="R83" t="s">
        <v>0</v>
      </c>
    </row>
    <row r="84" spans="1:18" ht="120" x14ac:dyDescent="0.25">
      <c r="A84">
        <v>287769</v>
      </c>
      <c r="B84">
        <v>7526</v>
      </c>
      <c r="C84">
        <v>7084</v>
      </c>
      <c r="D84">
        <v>1</v>
      </c>
      <c r="E84">
        <v>7084</v>
      </c>
      <c r="F84" t="s">
        <v>150</v>
      </c>
      <c r="G84" t="s">
        <v>2</v>
      </c>
      <c r="H84" t="s">
        <v>3</v>
      </c>
      <c r="I84">
        <v>246</v>
      </c>
      <c r="J84" t="s">
        <v>172</v>
      </c>
      <c r="K84">
        <v>3</v>
      </c>
      <c r="L84" s="1" t="s">
        <v>173</v>
      </c>
      <c r="M84" t="s">
        <v>0</v>
      </c>
      <c r="N84" t="s">
        <v>5</v>
      </c>
      <c r="O84" t="s">
        <v>174</v>
      </c>
      <c r="R84" t="s">
        <v>0</v>
      </c>
    </row>
    <row r="85" spans="1:18" x14ac:dyDescent="0.25">
      <c r="A85">
        <v>287770</v>
      </c>
      <c r="B85">
        <v>7527</v>
      </c>
      <c r="C85">
        <v>7085</v>
      </c>
      <c r="D85">
        <v>1</v>
      </c>
      <c r="E85">
        <v>7085</v>
      </c>
      <c r="F85" t="s">
        <v>150</v>
      </c>
      <c r="G85" t="s">
        <v>2</v>
      </c>
      <c r="H85" t="s">
        <v>3</v>
      </c>
      <c r="I85">
        <v>247</v>
      </c>
      <c r="J85" t="s">
        <v>172</v>
      </c>
      <c r="K85">
        <v>6</v>
      </c>
      <c r="L85" t="s">
        <v>175</v>
      </c>
      <c r="M85" t="s">
        <v>0</v>
      </c>
      <c r="N85" t="s">
        <v>5</v>
      </c>
      <c r="O85" t="s">
        <v>176</v>
      </c>
      <c r="R85" t="s">
        <v>0</v>
      </c>
    </row>
    <row r="86" spans="1:18" s="2" customFormat="1" ht="240" x14ac:dyDescent="0.25">
      <c r="A86" s="2">
        <v>287772</v>
      </c>
      <c r="B86" s="2">
        <v>7529</v>
      </c>
      <c r="C86" s="2">
        <v>7086</v>
      </c>
      <c r="D86" s="2">
        <v>2</v>
      </c>
      <c r="E86" s="2">
        <f>C86+1</f>
        <v>7087</v>
      </c>
      <c r="F86" s="2" t="s">
        <v>150</v>
      </c>
      <c r="G86" s="2" t="s">
        <v>2</v>
      </c>
      <c r="H86" s="2" t="s">
        <v>3</v>
      </c>
      <c r="I86" s="2">
        <v>250</v>
      </c>
      <c r="J86" s="2" t="s">
        <v>151</v>
      </c>
      <c r="K86" s="2">
        <v>42</v>
      </c>
      <c r="L86" s="2" t="s">
        <v>177</v>
      </c>
      <c r="M86" s="2" t="s">
        <v>0</v>
      </c>
      <c r="N86" s="2" t="s">
        <v>5</v>
      </c>
      <c r="O86" s="3" t="s">
        <v>178</v>
      </c>
      <c r="R86" s="2" t="s">
        <v>0</v>
      </c>
    </row>
    <row r="87" spans="1:18" x14ac:dyDescent="0.25">
      <c r="A87">
        <v>287773</v>
      </c>
      <c r="B87">
        <v>7530</v>
      </c>
      <c r="C87">
        <v>7087</v>
      </c>
      <c r="D87">
        <v>1</v>
      </c>
      <c r="E87" s="4">
        <f>C87+1</f>
        <v>7088</v>
      </c>
      <c r="F87" t="s">
        <v>150</v>
      </c>
      <c r="G87" t="s">
        <v>2</v>
      </c>
      <c r="H87" t="s">
        <v>3</v>
      </c>
      <c r="I87">
        <v>264</v>
      </c>
      <c r="J87" t="s">
        <v>179</v>
      </c>
      <c r="L87" t="s">
        <v>180</v>
      </c>
      <c r="M87" t="s">
        <v>0</v>
      </c>
      <c r="N87" t="s">
        <v>5</v>
      </c>
      <c r="O87" t="s">
        <v>181</v>
      </c>
      <c r="R87" t="s">
        <v>0</v>
      </c>
    </row>
    <row r="88" spans="1:18" x14ac:dyDescent="0.25">
      <c r="A88">
        <v>287774</v>
      </c>
      <c r="B88">
        <v>7531</v>
      </c>
      <c r="C88">
        <v>7088</v>
      </c>
      <c r="D88">
        <v>1</v>
      </c>
      <c r="E88" s="4">
        <f t="shared" ref="E88:E97" si="0">C88+1</f>
        <v>7089</v>
      </c>
      <c r="F88" t="s">
        <v>150</v>
      </c>
      <c r="G88" t="s">
        <v>2</v>
      </c>
      <c r="H88" t="s">
        <v>3</v>
      </c>
      <c r="I88">
        <v>264</v>
      </c>
      <c r="J88" t="s">
        <v>179</v>
      </c>
      <c r="L88" t="s">
        <v>182</v>
      </c>
      <c r="M88" t="s">
        <v>0</v>
      </c>
      <c r="N88" t="s">
        <v>5</v>
      </c>
      <c r="O88" t="s">
        <v>183</v>
      </c>
      <c r="R88" t="s">
        <v>0</v>
      </c>
    </row>
    <row r="89" spans="1:18" x14ac:dyDescent="0.25">
      <c r="A89">
        <v>287775</v>
      </c>
      <c r="B89">
        <v>7532</v>
      </c>
      <c r="C89">
        <v>7089</v>
      </c>
      <c r="D89">
        <v>1</v>
      </c>
      <c r="E89" s="4">
        <f t="shared" si="0"/>
        <v>7090</v>
      </c>
      <c r="F89" t="s">
        <v>150</v>
      </c>
      <c r="G89" t="s">
        <v>2</v>
      </c>
      <c r="H89" t="s">
        <v>3</v>
      </c>
      <c r="I89">
        <v>265</v>
      </c>
      <c r="J89" t="s">
        <v>179</v>
      </c>
      <c r="L89" t="s">
        <v>184</v>
      </c>
      <c r="M89" t="s">
        <v>0</v>
      </c>
      <c r="N89" t="s">
        <v>5</v>
      </c>
      <c r="O89" t="s">
        <v>185</v>
      </c>
      <c r="R89" t="s">
        <v>0</v>
      </c>
    </row>
    <row r="90" spans="1:18" x14ac:dyDescent="0.25">
      <c r="A90">
        <v>287776</v>
      </c>
      <c r="B90">
        <v>7533</v>
      </c>
      <c r="C90">
        <v>7090</v>
      </c>
      <c r="D90">
        <v>1</v>
      </c>
      <c r="E90" s="4">
        <f t="shared" si="0"/>
        <v>7091</v>
      </c>
      <c r="F90" t="s">
        <v>150</v>
      </c>
      <c r="G90" t="s">
        <v>2</v>
      </c>
      <c r="H90" t="s">
        <v>3</v>
      </c>
      <c r="I90">
        <v>265</v>
      </c>
      <c r="J90" t="s">
        <v>179</v>
      </c>
      <c r="L90" t="s">
        <v>186</v>
      </c>
      <c r="M90" t="s">
        <v>0</v>
      </c>
      <c r="N90" t="s">
        <v>5</v>
      </c>
      <c r="O90" t="s">
        <v>187</v>
      </c>
      <c r="R90" t="s">
        <v>0</v>
      </c>
    </row>
    <row r="91" spans="1:18" x14ac:dyDescent="0.25">
      <c r="A91">
        <v>287777</v>
      </c>
      <c r="B91">
        <v>7534</v>
      </c>
      <c r="C91">
        <v>7091</v>
      </c>
      <c r="D91">
        <v>1</v>
      </c>
      <c r="E91" s="4">
        <f t="shared" si="0"/>
        <v>7092</v>
      </c>
      <c r="F91" t="s">
        <v>150</v>
      </c>
      <c r="G91" t="s">
        <v>2</v>
      </c>
      <c r="H91" t="s">
        <v>3</v>
      </c>
      <c r="I91">
        <v>265</v>
      </c>
      <c r="J91" t="s">
        <v>179</v>
      </c>
      <c r="L91" t="s">
        <v>188</v>
      </c>
      <c r="M91" t="s">
        <v>0</v>
      </c>
      <c r="N91" t="s">
        <v>5</v>
      </c>
      <c r="O91" t="s">
        <v>189</v>
      </c>
      <c r="R91" t="s">
        <v>0</v>
      </c>
    </row>
    <row r="92" spans="1:18" x14ac:dyDescent="0.25">
      <c r="A92">
        <v>287778</v>
      </c>
      <c r="B92">
        <v>7535</v>
      </c>
      <c r="C92">
        <v>7092</v>
      </c>
      <c r="D92">
        <v>1</v>
      </c>
      <c r="E92" s="4">
        <f t="shared" si="0"/>
        <v>7093</v>
      </c>
      <c r="F92" t="s">
        <v>150</v>
      </c>
      <c r="G92" t="s">
        <v>2</v>
      </c>
      <c r="H92" t="s">
        <v>3</v>
      </c>
      <c r="I92">
        <v>265</v>
      </c>
      <c r="J92" t="s">
        <v>179</v>
      </c>
      <c r="L92" t="s">
        <v>190</v>
      </c>
      <c r="M92" t="s">
        <v>0</v>
      </c>
      <c r="N92" t="s">
        <v>5</v>
      </c>
      <c r="O92" t="s">
        <v>191</v>
      </c>
      <c r="R92" t="s">
        <v>0</v>
      </c>
    </row>
    <row r="93" spans="1:18" x14ac:dyDescent="0.25">
      <c r="A93">
        <v>287779</v>
      </c>
      <c r="B93">
        <v>7536</v>
      </c>
      <c r="C93">
        <v>7093</v>
      </c>
      <c r="D93">
        <v>1</v>
      </c>
      <c r="E93" s="4">
        <f t="shared" si="0"/>
        <v>7094</v>
      </c>
      <c r="F93" t="s">
        <v>150</v>
      </c>
      <c r="G93" t="s">
        <v>2</v>
      </c>
      <c r="H93" t="s">
        <v>3</v>
      </c>
      <c r="I93">
        <v>232</v>
      </c>
      <c r="J93" t="s">
        <v>159</v>
      </c>
      <c r="L93" t="s">
        <v>192</v>
      </c>
      <c r="M93" t="s">
        <v>0</v>
      </c>
      <c r="N93" t="s">
        <v>5</v>
      </c>
      <c r="O93" t="s">
        <v>193</v>
      </c>
      <c r="R93" t="s">
        <v>0</v>
      </c>
    </row>
    <row r="94" spans="1:18" x14ac:dyDescent="0.25">
      <c r="A94">
        <v>287780</v>
      </c>
      <c r="B94">
        <v>7537</v>
      </c>
      <c r="C94">
        <v>7094</v>
      </c>
      <c r="D94">
        <v>1</v>
      </c>
      <c r="E94" s="4">
        <f t="shared" si="0"/>
        <v>7095</v>
      </c>
      <c r="F94" t="s">
        <v>150</v>
      </c>
      <c r="G94" t="s">
        <v>2</v>
      </c>
      <c r="H94" t="s">
        <v>3</v>
      </c>
      <c r="I94">
        <v>232</v>
      </c>
      <c r="J94" t="s">
        <v>159</v>
      </c>
      <c r="L94" t="s">
        <v>194</v>
      </c>
      <c r="M94" t="s">
        <v>0</v>
      </c>
      <c r="N94" t="s">
        <v>5</v>
      </c>
      <c r="O94" t="s">
        <v>195</v>
      </c>
      <c r="R94" t="s">
        <v>0</v>
      </c>
    </row>
    <row r="95" spans="1:18" x14ac:dyDescent="0.25">
      <c r="A95">
        <v>287781</v>
      </c>
      <c r="B95">
        <v>7538</v>
      </c>
      <c r="C95">
        <v>7095</v>
      </c>
      <c r="D95">
        <v>1</v>
      </c>
      <c r="E95" s="4">
        <f t="shared" si="0"/>
        <v>7096</v>
      </c>
      <c r="F95" t="s">
        <v>150</v>
      </c>
      <c r="G95" t="s">
        <v>2</v>
      </c>
      <c r="H95" t="s">
        <v>3</v>
      </c>
      <c r="I95">
        <v>232</v>
      </c>
      <c r="J95" t="s">
        <v>159</v>
      </c>
      <c r="L95" t="s">
        <v>196</v>
      </c>
      <c r="M95" t="s">
        <v>0</v>
      </c>
      <c r="N95" t="s">
        <v>5</v>
      </c>
      <c r="O95" t="s">
        <v>197</v>
      </c>
      <c r="R95" t="s">
        <v>0</v>
      </c>
    </row>
    <row r="96" spans="1:18" x14ac:dyDescent="0.25">
      <c r="A96">
        <v>287782</v>
      </c>
      <c r="B96">
        <v>7539</v>
      </c>
      <c r="C96">
        <v>7096</v>
      </c>
      <c r="D96">
        <v>1</v>
      </c>
      <c r="E96" s="4">
        <f t="shared" si="0"/>
        <v>7097</v>
      </c>
      <c r="F96" t="s">
        <v>150</v>
      </c>
      <c r="G96" t="s">
        <v>2</v>
      </c>
      <c r="H96" t="s">
        <v>3</v>
      </c>
      <c r="I96">
        <v>232</v>
      </c>
      <c r="J96" t="s">
        <v>159</v>
      </c>
      <c r="L96" t="s">
        <v>198</v>
      </c>
      <c r="M96" t="s">
        <v>0</v>
      </c>
      <c r="N96" t="s">
        <v>5</v>
      </c>
      <c r="O96" t="s">
        <v>199</v>
      </c>
      <c r="R96" t="s">
        <v>0</v>
      </c>
    </row>
    <row r="97" spans="1:18" x14ac:dyDescent="0.25">
      <c r="A97">
        <v>287783</v>
      </c>
      <c r="B97">
        <v>7540</v>
      </c>
      <c r="C97">
        <v>7097</v>
      </c>
      <c r="D97">
        <v>1</v>
      </c>
      <c r="E97" s="4">
        <f t="shared" si="0"/>
        <v>7098</v>
      </c>
      <c r="F97" t="s">
        <v>150</v>
      </c>
      <c r="G97" t="s">
        <v>2</v>
      </c>
      <c r="H97" t="s">
        <v>3</v>
      </c>
      <c r="I97">
        <v>232</v>
      </c>
      <c r="J97" t="s">
        <v>159</v>
      </c>
      <c r="L97" t="s">
        <v>200</v>
      </c>
      <c r="M97" t="s">
        <v>0</v>
      </c>
      <c r="N97" t="s">
        <v>5</v>
      </c>
      <c r="O97" t="s">
        <v>201</v>
      </c>
      <c r="R97" t="s">
        <v>0</v>
      </c>
    </row>
    <row r="98" spans="1:18" ht="409.5" x14ac:dyDescent="0.25">
      <c r="A98">
        <v>287784</v>
      </c>
      <c r="B98">
        <v>7541</v>
      </c>
      <c r="C98">
        <v>7098</v>
      </c>
      <c r="D98">
        <v>1</v>
      </c>
      <c r="E98" s="4">
        <f>C98+1</f>
        <v>7099</v>
      </c>
      <c r="F98" t="s">
        <v>150</v>
      </c>
      <c r="G98" t="s">
        <v>2</v>
      </c>
      <c r="H98" t="s">
        <v>3</v>
      </c>
      <c r="I98">
        <v>232</v>
      </c>
      <c r="J98" t="s">
        <v>159</v>
      </c>
      <c r="L98" t="s">
        <v>202</v>
      </c>
      <c r="M98" t="s">
        <v>0</v>
      </c>
      <c r="N98" t="s">
        <v>5</v>
      </c>
      <c r="O98" s="1" t="s">
        <v>203</v>
      </c>
      <c r="R98" t="s">
        <v>0</v>
      </c>
    </row>
    <row r="99" spans="1:18" s="2" customFormat="1" ht="405" x14ac:dyDescent="0.25">
      <c r="A99" s="2">
        <v>287786</v>
      </c>
      <c r="B99" s="2">
        <v>7543</v>
      </c>
      <c r="C99" s="2">
        <v>7099</v>
      </c>
      <c r="D99" s="2">
        <v>2</v>
      </c>
      <c r="E99" s="2">
        <f>C99+1+1</f>
        <v>7101</v>
      </c>
      <c r="F99" s="2" t="s">
        <v>150</v>
      </c>
      <c r="G99" s="2" t="s">
        <v>2</v>
      </c>
      <c r="H99" s="2" t="s">
        <v>3</v>
      </c>
      <c r="I99" s="2">
        <v>233</v>
      </c>
      <c r="J99" s="2" t="s">
        <v>159</v>
      </c>
      <c r="L99" s="2" t="s">
        <v>204</v>
      </c>
      <c r="M99" s="2" t="s">
        <v>0</v>
      </c>
      <c r="N99" s="2" t="s">
        <v>5</v>
      </c>
      <c r="O99" s="3" t="s">
        <v>205</v>
      </c>
      <c r="R99" s="2" t="s">
        <v>0</v>
      </c>
    </row>
    <row r="100" spans="1:18" ht="409.5" x14ac:dyDescent="0.25">
      <c r="A100">
        <v>287787</v>
      </c>
      <c r="B100">
        <v>7544</v>
      </c>
      <c r="C100">
        <v>7100</v>
      </c>
      <c r="D100">
        <v>1</v>
      </c>
      <c r="E100" s="4">
        <f>C100+1+1</f>
        <v>7102</v>
      </c>
      <c r="F100" t="s">
        <v>150</v>
      </c>
      <c r="G100" t="s">
        <v>2</v>
      </c>
      <c r="H100" t="s">
        <v>3</v>
      </c>
      <c r="I100">
        <v>233</v>
      </c>
      <c r="J100" t="s">
        <v>159</v>
      </c>
      <c r="L100" s="1" t="s">
        <v>206</v>
      </c>
      <c r="M100" t="s">
        <v>0</v>
      </c>
      <c r="N100" t="s">
        <v>5</v>
      </c>
      <c r="O100" s="1" t="s">
        <v>207</v>
      </c>
      <c r="R100" t="s">
        <v>0</v>
      </c>
    </row>
    <row r="101" spans="1:18" x14ac:dyDescent="0.25">
      <c r="A101">
        <v>287788</v>
      </c>
      <c r="B101">
        <v>7545</v>
      </c>
      <c r="C101">
        <v>7101</v>
      </c>
      <c r="D101">
        <v>1</v>
      </c>
      <c r="E101" s="4">
        <f t="shared" ref="E101:E110" si="1">C101+1+1</f>
        <v>7103</v>
      </c>
      <c r="F101" t="s">
        <v>150</v>
      </c>
      <c r="G101" t="s">
        <v>2</v>
      </c>
      <c r="H101" t="s">
        <v>3</v>
      </c>
      <c r="I101">
        <v>233</v>
      </c>
      <c r="J101" t="s">
        <v>159</v>
      </c>
      <c r="L101" t="s">
        <v>208</v>
      </c>
      <c r="M101" t="s">
        <v>0</v>
      </c>
      <c r="N101" t="s">
        <v>5</v>
      </c>
      <c r="O101" t="s">
        <v>209</v>
      </c>
      <c r="R101" t="s">
        <v>0</v>
      </c>
    </row>
    <row r="102" spans="1:18" ht="255" x14ac:dyDescent="0.25">
      <c r="A102">
        <v>287789</v>
      </c>
      <c r="B102">
        <v>7546</v>
      </c>
      <c r="C102">
        <v>7102</v>
      </c>
      <c r="D102">
        <v>1</v>
      </c>
      <c r="E102" s="4">
        <f t="shared" si="1"/>
        <v>7104</v>
      </c>
      <c r="F102" t="s">
        <v>150</v>
      </c>
      <c r="G102" t="s">
        <v>2</v>
      </c>
      <c r="H102" t="s">
        <v>3</v>
      </c>
      <c r="I102">
        <v>233</v>
      </c>
      <c r="J102" t="s">
        <v>159</v>
      </c>
      <c r="L102" t="s">
        <v>210</v>
      </c>
      <c r="M102" t="s">
        <v>0</v>
      </c>
      <c r="N102" t="s">
        <v>5</v>
      </c>
      <c r="O102" s="1" t="s">
        <v>211</v>
      </c>
      <c r="R102" t="s">
        <v>0</v>
      </c>
    </row>
    <row r="103" spans="1:18" x14ac:dyDescent="0.25">
      <c r="A103">
        <v>287790</v>
      </c>
      <c r="B103">
        <v>7547</v>
      </c>
      <c r="C103">
        <v>7103</v>
      </c>
      <c r="D103">
        <v>1</v>
      </c>
      <c r="E103" s="4">
        <f t="shared" si="1"/>
        <v>7105</v>
      </c>
      <c r="F103" t="s">
        <v>150</v>
      </c>
      <c r="G103" t="s">
        <v>2</v>
      </c>
      <c r="H103" t="s">
        <v>3</v>
      </c>
      <c r="I103">
        <v>231</v>
      </c>
      <c r="J103" t="s">
        <v>159</v>
      </c>
      <c r="L103" t="s">
        <v>212</v>
      </c>
      <c r="M103" t="s">
        <v>0</v>
      </c>
      <c r="N103" t="s">
        <v>5</v>
      </c>
      <c r="O103" t="s">
        <v>213</v>
      </c>
      <c r="R103" t="s">
        <v>0</v>
      </c>
    </row>
    <row r="104" spans="1:18" ht="225" x14ac:dyDescent="0.25">
      <c r="A104">
        <v>287791</v>
      </c>
      <c r="B104">
        <v>7548</v>
      </c>
      <c r="C104">
        <v>7104</v>
      </c>
      <c r="D104">
        <v>1</v>
      </c>
      <c r="E104" s="4">
        <f t="shared" si="1"/>
        <v>7106</v>
      </c>
      <c r="F104" t="s">
        <v>150</v>
      </c>
      <c r="G104" t="s">
        <v>2</v>
      </c>
      <c r="H104" t="s">
        <v>3</v>
      </c>
      <c r="I104">
        <v>233</v>
      </c>
      <c r="J104" t="s">
        <v>159</v>
      </c>
      <c r="L104" t="s">
        <v>214</v>
      </c>
      <c r="M104" t="s">
        <v>0</v>
      </c>
      <c r="N104" t="s">
        <v>5</v>
      </c>
      <c r="O104" s="1" t="s">
        <v>215</v>
      </c>
      <c r="R104" t="s">
        <v>0</v>
      </c>
    </row>
    <row r="105" spans="1:18" ht="255" x14ac:dyDescent="0.25">
      <c r="A105">
        <v>287792</v>
      </c>
      <c r="B105">
        <v>7549</v>
      </c>
      <c r="C105">
        <v>7105</v>
      </c>
      <c r="D105">
        <v>1</v>
      </c>
      <c r="E105" s="4">
        <f t="shared" si="1"/>
        <v>7107</v>
      </c>
      <c r="F105" t="s">
        <v>150</v>
      </c>
      <c r="G105" t="s">
        <v>2</v>
      </c>
      <c r="H105" t="s">
        <v>3</v>
      </c>
      <c r="I105">
        <v>233</v>
      </c>
      <c r="J105" t="s">
        <v>159</v>
      </c>
      <c r="L105" t="s">
        <v>216</v>
      </c>
      <c r="M105" t="s">
        <v>0</v>
      </c>
      <c r="N105" t="s">
        <v>5</v>
      </c>
      <c r="O105" s="1" t="s">
        <v>217</v>
      </c>
      <c r="R105" t="s">
        <v>0</v>
      </c>
    </row>
    <row r="106" spans="1:18" ht="255" x14ac:dyDescent="0.25">
      <c r="A106">
        <v>287793</v>
      </c>
      <c r="B106">
        <v>7550</v>
      </c>
      <c r="C106">
        <v>7106</v>
      </c>
      <c r="D106">
        <v>1</v>
      </c>
      <c r="E106" s="4">
        <f t="shared" si="1"/>
        <v>7108</v>
      </c>
      <c r="F106" t="s">
        <v>150</v>
      </c>
      <c r="G106" t="s">
        <v>2</v>
      </c>
      <c r="H106" t="s">
        <v>3</v>
      </c>
      <c r="I106">
        <v>233</v>
      </c>
      <c r="J106" t="s">
        <v>159</v>
      </c>
      <c r="L106" t="s">
        <v>218</v>
      </c>
      <c r="M106" t="s">
        <v>0</v>
      </c>
      <c r="N106" t="s">
        <v>5</v>
      </c>
      <c r="O106" s="1" t="s">
        <v>219</v>
      </c>
      <c r="R106" t="s">
        <v>0</v>
      </c>
    </row>
    <row r="107" spans="1:18" ht="360" x14ac:dyDescent="0.25">
      <c r="A107">
        <v>287794</v>
      </c>
      <c r="B107">
        <v>7551</v>
      </c>
      <c r="C107">
        <v>7107</v>
      </c>
      <c r="D107">
        <v>1</v>
      </c>
      <c r="E107" s="4">
        <f t="shared" si="1"/>
        <v>7109</v>
      </c>
      <c r="F107" t="s">
        <v>150</v>
      </c>
      <c r="G107" t="s">
        <v>2</v>
      </c>
      <c r="H107" t="s">
        <v>3</v>
      </c>
      <c r="I107">
        <v>234</v>
      </c>
      <c r="J107" t="s">
        <v>220</v>
      </c>
      <c r="L107" t="s">
        <v>221</v>
      </c>
      <c r="M107" t="s">
        <v>0</v>
      </c>
      <c r="N107" t="s">
        <v>5</v>
      </c>
      <c r="O107" s="1" t="s">
        <v>222</v>
      </c>
      <c r="R107" t="s">
        <v>0</v>
      </c>
    </row>
    <row r="108" spans="1:18" ht="240" x14ac:dyDescent="0.25">
      <c r="A108">
        <v>287795</v>
      </c>
      <c r="B108">
        <v>7552</v>
      </c>
      <c r="C108">
        <v>7108</v>
      </c>
      <c r="D108">
        <v>1</v>
      </c>
      <c r="E108" s="4">
        <f t="shared" si="1"/>
        <v>7110</v>
      </c>
      <c r="F108" t="s">
        <v>150</v>
      </c>
      <c r="G108" t="s">
        <v>2</v>
      </c>
      <c r="H108" t="s">
        <v>3</v>
      </c>
      <c r="I108">
        <v>235</v>
      </c>
      <c r="J108" t="s">
        <v>223</v>
      </c>
      <c r="K108">
        <v>5</v>
      </c>
      <c r="L108" t="s">
        <v>224</v>
      </c>
      <c r="M108" t="s">
        <v>0</v>
      </c>
      <c r="N108" t="s">
        <v>5</v>
      </c>
      <c r="O108" s="1" t="s">
        <v>225</v>
      </c>
      <c r="R108" t="s">
        <v>0</v>
      </c>
    </row>
    <row r="109" spans="1:18" ht="255" x14ac:dyDescent="0.25">
      <c r="A109">
        <v>287796</v>
      </c>
      <c r="B109">
        <v>7553</v>
      </c>
      <c r="C109">
        <v>7109</v>
      </c>
      <c r="D109">
        <v>1</v>
      </c>
      <c r="E109" s="4">
        <f t="shared" si="1"/>
        <v>7111</v>
      </c>
      <c r="F109" t="s">
        <v>150</v>
      </c>
      <c r="G109" t="s">
        <v>2</v>
      </c>
      <c r="H109" t="s">
        <v>3</v>
      </c>
      <c r="I109">
        <v>235</v>
      </c>
      <c r="J109" t="s">
        <v>223</v>
      </c>
      <c r="K109">
        <v>7</v>
      </c>
      <c r="L109" t="s">
        <v>224</v>
      </c>
      <c r="M109" t="s">
        <v>0</v>
      </c>
      <c r="N109" t="s">
        <v>5</v>
      </c>
      <c r="O109" s="1" t="s">
        <v>226</v>
      </c>
      <c r="R109" t="s">
        <v>0</v>
      </c>
    </row>
    <row r="110" spans="1:18" x14ac:dyDescent="0.25">
      <c r="A110">
        <v>287797</v>
      </c>
      <c r="B110">
        <v>7554</v>
      </c>
      <c r="C110">
        <v>7110</v>
      </c>
      <c r="D110">
        <v>1</v>
      </c>
      <c r="E110" s="4">
        <f t="shared" si="1"/>
        <v>7112</v>
      </c>
      <c r="F110" t="s">
        <v>150</v>
      </c>
      <c r="G110" t="s">
        <v>2</v>
      </c>
      <c r="H110" t="s">
        <v>3</v>
      </c>
      <c r="I110">
        <v>235</v>
      </c>
      <c r="J110" t="s">
        <v>227</v>
      </c>
      <c r="K110">
        <v>31</v>
      </c>
      <c r="L110" t="s">
        <v>228</v>
      </c>
      <c r="M110" t="s">
        <v>0</v>
      </c>
      <c r="N110" t="s">
        <v>5</v>
      </c>
      <c r="O110" t="s">
        <v>229</v>
      </c>
      <c r="R110" t="s">
        <v>0</v>
      </c>
    </row>
    <row r="111" spans="1:18" s="2" customFormat="1" x14ac:dyDescent="0.25">
      <c r="A111" s="2">
        <v>287799</v>
      </c>
      <c r="B111" s="2">
        <v>7556</v>
      </c>
      <c r="C111" s="2">
        <v>7111</v>
      </c>
      <c r="D111" s="2">
        <v>2</v>
      </c>
      <c r="E111" s="2">
        <f>C111+1+1+1</f>
        <v>7114</v>
      </c>
      <c r="F111" s="2" t="s">
        <v>150</v>
      </c>
      <c r="G111" s="2" t="s">
        <v>2</v>
      </c>
      <c r="H111" s="2" t="s">
        <v>3</v>
      </c>
      <c r="I111" s="2">
        <v>239</v>
      </c>
      <c r="J111" s="2" t="s">
        <v>170</v>
      </c>
      <c r="K111" s="2">
        <v>11</v>
      </c>
      <c r="L111" s="2" t="s">
        <v>230</v>
      </c>
      <c r="M111" s="2" t="s">
        <v>0</v>
      </c>
      <c r="N111" s="2" t="s">
        <v>5</v>
      </c>
      <c r="O111" s="2" t="s">
        <v>231</v>
      </c>
      <c r="R111" s="2" t="s">
        <v>0</v>
      </c>
    </row>
    <row r="112" spans="1:18" s="2" customFormat="1" x14ac:dyDescent="0.25">
      <c r="A112" s="2">
        <v>287803</v>
      </c>
      <c r="B112" s="2">
        <v>7560</v>
      </c>
      <c r="C112" s="2">
        <v>7112</v>
      </c>
      <c r="D112" s="2">
        <v>4</v>
      </c>
      <c r="E112" s="2">
        <f>C112+1+1+1+3</f>
        <v>7118</v>
      </c>
      <c r="F112" s="2" t="s">
        <v>150</v>
      </c>
      <c r="G112" s="2" t="s">
        <v>2</v>
      </c>
      <c r="H112" s="2" t="s">
        <v>3</v>
      </c>
      <c r="I112" s="2">
        <v>238</v>
      </c>
      <c r="J112" s="2" t="s">
        <v>232</v>
      </c>
      <c r="K112" s="2">
        <v>3</v>
      </c>
      <c r="L112" s="2" t="s">
        <v>233</v>
      </c>
      <c r="M112" s="2" t="s">
        <v>0</v>
      </c>
      <c r="N112" s="2" t="s">
        <v>5</v>
      </c>
      <c r="O112" s="2" t="s">
        <v>234</v>
      </c>
      <c r="R112" s="2" t="s">
        <v>0</v>
      </c>
    </row>
    <row r="113" spans="1:18" ht="240" x14ac:dyDescent="0.25">
      <c r="A113">
        <v>287804</v>
      </c>
      <c r="B113">
        <v>7561</v>
      </c>
      <c r="C113">
        <v>7113</v>
      </c>
      <c r="D113">
        <v>1</v>
      </c>
      <c r="E113" s="4">
        <f t="shared" ref="E113:E117" si="2">C113+1+1+1+3</f>
        <v>7119</v>
      </c>
      <c r="F113" t="s">
        <v>150</v>
      </c>
      <c r="G113" t="s">
        <v>2</v>
      </c>
      <c r="H113" t="s">
        <v>3</v>
      </c>
      <c r="I113">
        <v>238</v>
      </c>
      <c r="J113" t="s">
        <v>232</v>
      </c>
      <c r="K113">
        <v>8</v>
      </c>
      <c r="L113" t="s">
        <v>235</v>
      </c>
      <c r="M113" t="s">
        <v>0</v>
      </c>
      <c r="N113" t="s">
        <v>5</v>
      </c>
      <c r="O113" s="1" t="s">
        <v>236</v>
      </c>
      <c r="R113" t="s">
        <v>0</v>
      </c>
    </row>
    <row r="114" spans="1:18" x14ac:dyDescent="0.25">
      <c r="A114">
        <v>287805</v>
      </c>
      <c r="B114">
        <v>7562</v>
      </c>
      <c r="C114">
        <v>7114</v>
      </c>
      <c r="D114">
        <v>1</v>
      </c>
      <c r="E114" s="4">
        <f t="shared" si="2"/>
        <v>7120</v>
      </c>
      <c r="F114" t="s">
        <v>150</v>
      </c>
      <c r="G114" t="s">
        <v>2</v>
      </c>
      <c r="H114" t="s">
        <v>3</v>
      </c>
      <c r="I114">
        <v>238</v>
      </c>
      <c r="J114" t="s">
        <v>232</v>
      </c>
      <c r="K114">
        <v>10</v>
      </c>
      <c r="L114" t="s">
        <v>237</v>
      </c>
      <c r="M114" t="s">
        <v>0</v>
      </c>
      <c r="N114" t="s">
        <v>5</v>
      </c>
      <c r="O114" t="s">
        <v>238</v>
      </c>
      <c r="R114" t="s">
        <v>0</v>
      </c>
    </row>
    <row r="115" spans="1:18" ht="150" x14ac:dyDescent="0.25">
      <c r="A115">
        <v>287806</v>
      </c>
      <c r="B115">
        <v>7563</v>
      </c>
      <c r="C115">
        <v>7115</v>
      </c>
      <c r="D115">
        <v>1</v>
      </c>
      <c r="E115" s="4">
        <f t="shared" si="2"/>
        <v>7121</v>
      </c>
      <c r="F115" t="s">
        <v>150</v>
      </c>
      <c r="G115" t="s">
        <v>2</v>
      </c>
      <c r="H115" t="s">
        <v>3</v>
      </c>
      <c r="I115">
        <v>238</v>
      </c>
      <c r="J115" t="s">
        <v>232</v>
      </c>
      <c r="K115">
        <v>13</v>
      </c>
      <c r="L115" s="1" t="s">
        <v>239</v>
      </c>
      <c r="M115" t="s">
        <v>0</v>
      </c>
      <c r="N115" t="s">
        <v>5</v>
      </c>
      <c r="O115" t="s">
        <v>240</v>
      </c>
      <c r="R115" t="s">
        <v>0</v>
      </c>
    </row>
    <row r="116" spans="1:18" x14ac:dyDescent="0.25">
      <c r="A116">
        <v>287807</v>
      </c>
      <c r="B116">
        <v>7564</v>
      </c>
      <c r="C116">
        <v>7116</v>
      </c>
      <c r="D116">
        <v>1</v>
      </c>
      <c r="E116" s="4">
        <f t="shared" si="2"/>
        <v>7122</v>
      </c>
      <c r="F116" t="s">
        <v>150</v>
      </c>
      <c r="G116" t="s">
        <v>2</v>
      </c>
      <c r="H116" t="s">
        <v>3</v>
      </c>
      <c r="I116">
        <v>238</v>
      </c>
      <c r="J116" t="s">
        <v>232</v>
      </c>
      <c r="K116">
        <v>17</v>
      </c>
      <c r="L116" t="s">
        <v>241</v>
      </c>
      <c r="M116" t="s">
        <v>0</v>
      </c>
      <c r="N116" t="s">
        <v>5</v>
      </c>
      <c r="O116" t="s">
        <v>242</v>
      </c>
      <c r="R116" t="s">
        <v>0</v>
      </c>
    </row>
    <row r="117" spans="1:18" ht="180" x14ac:dyDescent="0.25">
      <c r="A117">
        <v>287808</v>
      </c>
      <c r="B117">
        <v>7565</v>
      </c>
      <c r="C117">
        <v>7117</v>
      </c>
      <c r="D117">
        <v>1</v>
      </c>
      <c r="E117" s="4">
        <f t="shared" si="2"/>
        <v>7123</v>
      </c>
      <c r="F117" t="s">
        <v>150</v>
      </c>
      <c r="G117" t="s">
        <v>2</v>
      </c>
      <c r="H117" t="s">
        <v>3</v>
      </c>
      <c r="I117">
        <v>237</v>
      </c>
      <c r="J117" t="s">
        <v>232</v>
      </c>
      <c r="K117">
        <v>1</v>
      </c>
      <c r="L117" s="1" t="s">
        <v>243</v>
      </c>
      <c r="M117" t="s">
        <v>0</v>
      </c>
      <c r="N117" t="s">
        <v>5</v>
      </c>
      <c r="O117" t="s">
        <v>244</v>
      </c>
      <c r="R117" t="s">
        <v>0</v>
      </c>
    </row>
    <row r="118" spans="1:18" s="2" customFormat="1" ht="180" x14ac:dyDescent="0.25">
      <c r="A118" s="2">
        <v>287810</v>
      </c>
      <c r="B118" s="2">
        <v>7567</v>
      </c>
      <c r="C118" s="2">
        <v>7118</v>
      </c>
      <c r="D118" s="2">
        <v>2</v>
      </c>
      <c r="E118" s="2">
        <f>C118+1+1+1+3+1</f>
        <v>7125</v>
      </c>
      <c r="F118" s="2" t="s">
        <v>150</v>
      </c>
      <c r="G118" s="2" t="s">
        <v>2</v>
      </c>
      <c r="H118" s="2" t="s">
        <v>3</v>
      </c>
      <c r="I118" s="2">
        <v>239</v>
      </c>
      <c r="J118" s="2" t="s">
        <v>170</v>
      </c>
      <c r="K118" s="2">
        <v>35</v>
      </c>
      <c r="L118" s="2" t="s">
        <v>224</v>
      </c>
      <c r="M118" s="2" t="s">
        <v>0</v>
      </c>
      <c r="N118" s="2" t="s">
        <v>5</v>
      </c>
      <c r="O118" s="3" t="s">
        <v>245</v>
      </c>
      <c r="R118" s="2" t="s">
        <v>0</v>
      </c>
    </row>
    <row r="119" spans="1:18" x14ac:dyDescent="0.25">
      <c r="A119">
        <v>287811</v>
      </c>
      <c r="B119">
        <v>7568</v>
      </c>
      <c r="C119">
        <v>7119</v>
      </c>
      <c r="D119">
        <v>1</v>
      </c>
      <c r="E119" s="4">
        <f>C119+1+1+1+3+1</f>
        <v>7126</v>
      </c>
      <c r="F119" t="s">
        <v>150</v>
      </c>
      <c r="G119" t="s">
        <v>2</v>
      </c>
      <c r="H119" t="s">
        <v>3</v>
      </c>
      <c r="I119">
        <v>240</v>
      </c>
      <c r="J119" t="s">
        <v>170</v>
      </c>
      <c r="K119">
        <v>37</v>
      </c>
      <c r="L119" t="s">
        <v>246</v>
      </c>
      <c r="M119" t="s">
        <v>0</v>
      </c>
      <c r="N119" t="s">
        <v>5</v>
      </c>
      <c r="O119" t="s">
        <v>247</v>
      </c>
      <c r="R119" t="s">
        <v>0</v>
      </c>
    </row>
    <row r="120" spans="1:18" ht="255" x14ac:dyDescent="0.25">
      <c r="A120">
        <v>287812</v>
      </c>
      <c r="B120">
        <v>7569</v>
      </c>
      <c r="C120">
        <v>7120</v>
      </c>
      <c r="D120">
        <v>1</v>
      </c>
      <c r="E120" s="4">
        <f t="shared" ref="E120:E124" si="3">C120+1+1+1+3+1</f>
        <v>7127</v>
      </c>
      <c r="F120" t="s">
        <v>150</v>
      </c>
      <c r="G120" t="s">
        <v>2</v>
      </c>
      <c r="H120" t="s">
        <v>3</v>
      </c>
      <c r="I120">
        <v>240</v>
      </c>
      <c r="J120" t="s">
        <v>170</v>
      </c>
      <c r="K120">
        <v>8</v>
      </c>
      <c r="L120" t="s">
        <v>214</v>
      </c>
      <c r="M120" t="s">
        <v>0</v>
      </c>
      <c r="N120" t="s">
        <v>5</v>
      </c>
      <c r="O120" s="1" t="s">
        <v>248</v>
      </c>
      <c r="R120" t="s">
        <v>0</v>
      </c>
    </row>
    <row r="121" spans="1:18" ht="195" x14ac:dyDescent="0.25">
      <c r="A121">
        <v>287813</v>
      </c>
      <c r="B121">
        <v>7570</v>
      </c>
      <c r="C121">
        <v>7121</v>
      </c>
      <c r="D121">
        <v>1</v>
      </c>
      <c r="E121" s="4">
        <f t="shared" si="3"/>
        <v>7128</v>
      </c>
      <c r="F121" t="s">
        <v>150</v>
      </c>
      <c r="G121" t="s">
        <v>2</v>
      </c>
      <c r="H121" t="s">
        <v>3</v>
      </c>
      <c r="I121">
        <v>240</v>
      </c>
      <c r="J121" t="s">
        <v>170</v>
      </c>
      <c r="K121">
        <v>12</v>
      </c>
      <c r="L121" t="s">
        <v>249</v>
      </c>
      <c r="M121" t="s">
        <v>0</v>
      </c>
      <c r="N121" t="s">
        <v>5</v>
      </c>
      <c r="O121" s="1" t="s">
        <v>250</v>
      </c>
      <c r="R121" t="s">
        <v>0</v>
      </c>
    </row>
    <row r="122" spans="1:18" ht="135" x14ac:dyDescent="0.25">
      <c r="A122">
        <v>287814</v>
      </c>
      <c r="B122">
        <v>7571</v>
      </c>
      <c r="C122">
        <v>7122</v>
      </c>
      <c r="D122">
        <v>1</v>
      </c>
      <c r="E122" s="4">
        <f t="shared" si="3"/>
        <v>7129</v>
      </c>
      <c r="F122" t="s">
        <v>150</v>
      </c>
      <c r="G122" t="s">
        <v>2</v>
      </c>
      <c r="H122" t="s">
        <v>3</v>
      </c>
      <c r="I122">
        <v>240</v>
      </c>
      <c r="J122" t="s">
        <v>170</v>
      </c>
      <c r="K122">
        <v>13</v>
      </c>
      <c r="L122" t="s">
        <v>251</v>
      </c>
      <c r="M122" t="s">
        <v>0</v>
      </c>
      <c r="N122" t="s">
        <v>5</v>
      </c>
      <c r="O122" s="1" t="s">
        <v>252</v>
      </c>
      <c r="R122" t="s">
        <v>0</v>
      </c>
    </row>
    <row r="123" spans="1:18" ht="225" x14ac:dyDescent="0.25">
      <c r="A123">
        <v>287815</v>
      </c>
      <c r="B123">
        <v>7572</v>
      </c>
      <c r="C123">
        <v>7123</v>
      </c>
      <c r="D123">
        <v>1</v>
      </c>
      <c r="E123" s="4">
        <f t="shared" si="3"/>
        <v>7130</v>
      </c>
      <c r="F123" t="s">
        <v>150</v>
      </c>
      <c r="G123" t="s">
        <v>2</v>
      </c>
      <c r="H123" t="s">
        <v>3</v>
      </c>
      <c r="I123">
        <v>240</v>
      </c>
      <c r="J123" t="s">
        <v>170</v>
      </c>
      <c r="K123">
        <v>17</v>
      </c>
      <c r="L123" t="s">
        <v>253</v>
      </c>
      <c r="M123" t="s">
        <v>0</v>
      </c>
      <c r="N123" t="s">
        <v>5</v>
      </c>
      <c r="O123" s="1" t="s">
        <v>254</v>
      </c>
      <c r="R123" t="s">
        <v>0</v>
      </c>
    </row>
    <row r="124" spans="1:18" ht="409.5" x14ac:dyDescent="0.25">
      <c r="A124">
        <v>287816</v>
      </c>
      <c r="B124">
        <v>7573</v>
      </c>
      <c r="C124">
        <v>7124</v>
      </c>
      <c r="D124">
        <v>1</v>
      </c>
      <c r="E124" s="4">
        <f t="shared" si="3"/>
        <v>7131</v>
      </c>
      <c r="F124" t="s">
        <v>150</v>
      </c>
      <c r="G124" t="s">
        <v>2</v>
      </c>
      <c r="H124" t="s">
        <v>3</v>
      </c>
      <c r="I124">
        <v>240</v>
      </c>
      <c r="J124" t="s">
        <v>255</v>
      </c>
      <c r="K124">
        <v>24</v>
      </c>
      <c r="L124" t="s">
        <v>256</v>
      </c>
      <c r="M124" t="s">
        <v>0</v>
      </c>
      <c r="N124" t="s">
        <v>5</v>
      </c>
      <c r="O124" s="1" t="s">
        <v>257</v>
      </c>
      <c r="R124" t="s">
        <v>0</v>
      </c>
    </row>
    <row r="125" spans="1:18" s="2" customFormat="1" x14ac:dyDescent="0.25">
      <c r="A125" s="2">
        <v>287818</v>
      </c>
      <c r="B125" s="2">
        <v>7575</v>
      </c>
      <c r="C125" s="2">
        <v>7125</v>
      </c>
      <c r="D125" s="2">
        <v>2</v>
      </c>
      <c r="E125" s="2">
        <f>C125+1+1+1+3+1+1</f>
        <v>7133</v>
      </c>
      <c r="F125" s="2" t="s">
        <v>150</v>
      </c>
      <c r="G125" s="2" t="s">
        <v>2</v>
      </c>
      <c r="H125" s="2" t="s">
        <v>3</v>
      </c>
      <c r="I125" s="2">
        <v>241</v>
      </c>
      <c r="J125" s="2" t="s">
        <v>258</v>
      </c>
      <c r="K125" s="2">
        <v>9</v>
      </c>
      <c r="L125" s="2" t="s">
        <v>259</v>
      </c>
      <c r="M125" s="2" t="s">
        <v>0</v>
      </c>
      <c r="N125" s="2" t="s">
        <v>5</v>
      </c>
      <c r="O125" s="2" t="s">
        <v>260</v>
      </c>
      <c r="R125" s="2" t="s">
        <v>0</v>
      </c>
    </row>
    <row r="126" spans="1:18" ht="409.5" x14ac:dyDescent="0.25">
      <c r="A126">
        <v>287819</v>
      </c>
      <c r="B126">
        <v>7576</v>
      </c>
      <c r="C126">
        <v>7126</v>
      </c>
      <c r="D126">
        <v>1</v>
      </c>
      <c r="E126" s="4">
        <f>C126+1+1+1+3+1+1</f>
        <v>7134</v>
      </c>
      <c r="F126" t="s">
        <v>150</v>
      </c>
      <c r="G126" t="s">
        <v>2</v>
      </c>
      <c r="H126" t="s">
        <v>3</v>
      </c>
      <c r="I126">
        <v>241</v>
      </c>
      <c r="J126" t="s">
        <v>255</v>
      </c>
      <c r="K126">
        <v>4</v>
      </c>
      <c r="L126" s="1" t="s">
        <v>261</v>
      </c>
      <c r="M126" t="s">
        <v>0</v>
      </c>
      <c r="N126" t="s">
        <v>5</v>
      </c>
      <c r="O126" s="1" t="s">
        <v>262</v>
      </c>
      <c r="R126" t="s">
        <v>0</v>
      </c>
    </row>
    <row r="127" spans="1:18" s="2" customFormat="1" ht="135" x14ac:dyDescent="0.25">
      <c r="A127" s="2">
        <v>287821</v>
      </c>
      <c r="B127" s="2">
        <v>7578</v>
      </c>
      <c r="C127" s="2">
        <v>7127</v>
      </c>
      <c r="D127" s="2">
        <v>2</v>
      </c>
      <c r="E127" s="2">
        <f>C127+1+1+1+3+1+1+1</f>
        <v>7136</v>
      </c>
      <c r="F127" s="2" t="s">
        <v>150</v>
      </c>
      <c r="G127" s="2" t="s">
        <v>2</v>
      </c>
      <c r="H127" s="2" t="s">
        <v>3</v>
      </c>
      <c r="I127" s="2">
        <v>245</v>
      </c>
      <c r="J127" s="2" t="s">
        <v>172</v>
      </c>
      <c r="K127" s="2">
        <v>21</v>
      </c>
      <c r="L127" s="2" t="s">
        <v>224</v>
      </c>
      <c r="M127" s="2" t="s">
        <v>0</v>
      </c>
      <c r="N127" s="2" t="s">
        <v>5</v>
      </c>
      <c r="O127" s="3" t="s">
        <v>263</v>
      </c>
      <c r="R127" s="2" t="s">
        <v>0</v>
      </c>
    </row>
    <row r="128" spans="1:18" ht="120" x14ac:dyDescent="0.25">
      <c r="A128">
        <v>287822</v>
      </c>
      <c r="B128">
        <v>7579</v>
      </c>
      <c r="C128">
        <v>7128</v>
      </c>
      <c r="D128">
        <v>1</v>
      </c>
      <c r="E128" s="4">
        <f>C128+1+1+1+3+1+1+1</f>
        <v>7137</v>
      </c>
      <c r="F128" t="s">
        <v>150</v>
      </c>
      <c r="G128" t="s">
        <v>2</v>
      </c>
      <c r="H128" t="s">
        <v>3</v>
      </c>
      <c r="I128">
        <v>245</v>
      </c>
      <c r="J128" t="s">
        <v>172</v>
      </c>
      <c r="K128">
        <v>25</v>
      </c>
      <c r="L128" t="s">
        <v>224</v>
      </c>
      <c r="M128" t="s">
        <v>0</v>
      </c>
      <c r="N128" t="s">
        <v>5</v>
      </c>
      <c r="O128" s="1" t="s">
        <v>264</v>
      </c>
      <c r="R128" t="s">
        <v>0</v>
      </c>
    </row>
    <row r="129" spans="1:18" x14ac:dyDescent="0.25">
      <c r="A129">
        <v>287823</v>
      </c>
      <c r="B129">
        <v>7580</v>
      </c>
      <c r="C129">
        <v>7129</v>
      </c>
      <c r="D129">
        <v>1</v>
      </c>
      <c r="E129" s="4">
        <f t="shared" ref="E129:E192" si="4">C129+1+1+1+3+1+1+1</f>
        <v>7138</v>
      </c>
      <c r="F129" t="s">
        <v>150</v>
      </c>
      <c r="G129" t="s">
        <v>2</v>
      </c>
      <c r="H129" t="s">
        <v>3</v>
      </c>
      <c r="I129">
        <v>246</v>
      </c>
      <c r="J129" t="s">
        <v>172</v>
      </c>
      <c r="K129">
        <v>29</v>
      </c>
      <c r="L129" t="s">
        <v>265</v>
      </c>
      <c r="M129" t="s">
        <v>0</v>
      </c>
      <c r="N129" t="s">
        <v>5</v>
      </c>
      <c r="O129" t="s">
        <v>266</v>
      </c>
      <c r="R129" t="s">
        <v>0</v>
      </c>
    </row>
    <row r="130" spans="1:18" x14ac:dyDescent="0.25">
      <c r="A130">
        <v>287824</v>
      </c>
      <c r="B130">
        <v>7581</v>
      </c>
      <c r="C130">
        <v>7130</v>
      </c>
      <c r="D130">
        <v>1</v>
      </c>
      <c r="E130" s="4">
        <f t="shared" si="4"/>
        <v>7139</v>
      </c>
      <c r="F130" t="s">
        <v>150</v>
      </c>
      <c r="G130" t="s">
        <v>2</v>
      </c>
      <c r="H130" t="s">
        <v>3</v>
      </c>
      <c r="I130">
        <v>247</v>
      </c>
      <c r="J130" t="s">
        <v>172</v>
      </c>
      <c r="K130">
        <v>6</v>
      </c>
      <c r="L130" t="s">
        <v>267</v>
      </c>
      <c r="M130" t="s">
        <v>0</v>
      </c>
      <c r="N130" t="s">
        <v>5</v>
      </c>
      <c r="O130" t="s">
        <v>268</v>
      </c>
      <c r="R130" t="s">
        <v>0</v>
      </c>
    </row>
    <row r="131" spans="1:18" x14ac:dyDescent="0.25">
      <c r="A131">
        <v>287825</v>
      </c>
      <c r="B131">
        <v>7582</v>
      </c>
      <c r="C131">
        <v>7131</v>
      </c>
      <c r="D131">
        <v>1</v>
      </c>
      <c r="E131" s="4">
        <f t="shared" si="4"/>
        <v>7140</v>
      </c>
      <c r="F131" t="s">
        <v>150</v>
      </c>
      <c r="G131" t="s">
        <v>2</v>
      </c>
      <c r="H131" t="s">
        <v>3</v>
      </c>
      <c r="I131">
        <v>247</v>
      </c>
      <c r="J131" t="s">
        <v>269</v>
      </c>
      <c r="K131">
        <v>8</v>
      </c>
      <c r="L131" t="s">
        <v>270</v>
      </c>
      <c r="M131" t="s">
        <v>0</v>
      </c>
      <c r="N131" t="s">
        <v>5</v>
      </c>
      <c r="O131" t="s">
        <v>271</v>
      </c>
      <c r="R131" t="s">
        <v>0</v>
      </c>
    </row>
    <row r="132" spans="1:18" ht="315" x14ac:dyDescent="0.25">
      <c r="A132">
        <v>287826</v>
      </c>
      <c r="B132">
        <v>7583</v>
      </c>
      <c r="C132">
        <v>7132</v>
      </c>
      <c r="D132">
        <v>1</v>
      </c>
      <c r="E132" s="4">
        <f t="shared" si="4"/>
        <v>7141</v>
      </c>
      <c r="F132" t="s">
        <v>150</v>
      </c>
      <c r="G132" t="s">
        <v>2</v>
      </c>
      <c r="H132" t="s">
        <v>3</v>
      </c>
      <c r="I132">
        <v>247</v>
      </c>
      <c r="J132" t="s">
        <v>269</v>
      </c>
      <c r="K132">
        <v>10</v>
      </c>
      <c r="L132" t="s">
        <v>214</v>
      </c>
      <c r="M132" t="s">
        <v>0</v>
      </c>
      <c r="N132" t="s">
        <v>5</v>
      </c>
      <c r="O132" s="1" t="s">
        <v>272</v>
      </c>
      <c r="R132" t="s">
        <v>0</v>
      </c>
    </row>
    <row r="133" spans="1:18" ht="210" x14ac:dyDescent="0.25">
      <c r="A133">
        <v>287827</v>
      </c>
      <c r="B133">
        <v>7584</v>
      </c>
      <c r="C133">
        <v>7133</v>
      </c>
      <c r="D133">
        <v>1</v>
      </c>
      <c r="E133" s="4">
        <f t="shared" si="4"/>
        <v>7142</v>
      </c>
      <c r="F133" t="s">
        <v>150</v>
      </c>
      <c r="G133" t="s">
        <v>2</v>
      </c>
      <c r="H133" t="s">
        <v>3</v>
      </c>
      <c r="I133">
        <v>247</v>
      </c>
      <c r="J133" t="s">
        <v>269</v>
      </c>
      <c r="K133">
        <v>32</v>
      </c>
      <c r="L133" t="s">
        <v>214</v>
      </c>
      <c r="M133" t="s">
        <v>0</v>
      </c>
      <c r="N133" t="s">
        <v>5</v>
      </c>
      <c r="O133" s="1" t="s">
        <v>273</v>
      </c>
      <c r="R133" t="s">
        <v>0</v>
      </c>
    </row>
    <row r="134" spans="1:18" ht="210" x14ac:dyDescent="0.25">
      <c r="A134">
        <v>287828</v>
      </c>
      <c r="B134">
        <v>7585</v>
      </c>
      <c r="C134">
        <v>7134</v>
      </c>
      <c r="D134">
        <v>1</v>
      </c>
      <c r="E134" s="4">
        <f t="shared" si="4"/>
        <v>7143</v>
      </c>
      <c r="F134" t="s">
        <v>150</v>
      </c>
      <c r="G134" t="s">
        <v>2</v>
      </c>
      <c r="H134" t="s">
        <v>3</v>
      </c>
      <c r="I134">
        <v>248</v>
      </c>
      <c r="J134" t="s">
        <v>269</v>
      </c>
      <c r="K134">
        <v>2</v>
      </c>
      <c r="L134" t="s">
        <v>251</v>
      </c>
      <c r="M134" t="s">
        <v>0</v>
      </c>
      <c r="N134" t="s">
        <v>5</v>
      </c>
      <c r="O134" s="1" t="s">
        <v>274</v>
      </c>
      <c r="R134" t="s">
        <v>0</v>
      </c>
    </row>
    <row r="135" spans="1:18" ht="90" x14ac:dyDescent="0.25">
      <c r="A135">
        <v>287829</v>
      </c>
      <c r="B135">
        <v>7586</v>
      </c>
      <c r="C135">
        <v>7135</v>
      </c>
      <c r="D135">
        <v>1</v>
      </c>
      <c r="E135" s="4">
        <f t="shared" si="4"/>
        <v>7144</v>
      </c>
      <c r="F135" t="s">
        <v>150</v>
      </c>
      <c r="G135" t="s">
        <v>2</v>
      </c>
      <c r="H135" t="s">
        <v>3</v>
      </c>
      <c r="I135">
        <v>248</v>
      </c>
      <c r="J135" t="s">
        <v>269</v>
      </c>
      <c r="K135">
        <v>20</v>
      </c>
      <c r="L135" t="s">
        <v>275</v>
      </c>
      <c r="M135" t="s">
        <v>0</v>
      </c>
      <c r="N135" t="s">
        <v>5</v>
      </c>
      <c r="O135" s="1" t="s">
        <v>276</v>
      </c>
      <c r="R135" t="s">
        <v>0</v>
      </c>
    </row>
    <row r="136" spans="1:18" x14ac:dyDescent="0.25">
      <c r="A136">
        <v>287830</v>
      </c>
      <c r="B136">
        <v>7587</v>
      </c>
      <c r="C136">
        <v>7136</v>
      </c>
      <c r="D136">
        <v>1</v>
      </c>
      <c r="E136" s="4">
        <f t="shared" si="4"/>
        <v>7145</v>
      </c>
      <c r="F136" t="s">
        <v>150</v>
      </c>
      <c r="G136" t="s">
        <v>2</v>
      </c>
      <c r="H136" t="s">
        <v>3</v>
      </c>
      <c r="I136">
        <v>248</v>
      </c>
      <c r="J136" t="s">
        <v>277</v>
      </c>
      <c r="K136">
        <v>22</v>
      </c>
      <c r="L136" t="s">
        <v>278</v>
      </c>
      <c r="M136" t="s">
        <v>0</v>
      </c>
      <c r="N136" t="s">
        <v>5</v>
      </c>
      <c r="O136" t="s">
        <v>279</v>
      </c>
      <c r="R136" t="s">
        <v>0</v>
      </c>
    </row>
    <row r="137" spans="1:18" x14ac:dyDescent="0.25">
      <c r="A137">
        <v>287831</v>
      </c>
      <c r="B137">
        <v>7588</v>
      </c>
      <c r="C137">
        <v>7137</v>
      </c>
      <c r="D137">
        <v>1</v>
      </c>
      <c r="E137" s="4">
        <f t="shared" si="4"/>
        <v>7146</v>
      </c>
      <c r="F137" t="s">
        <v>150</v>
      </c>
      <c r="G137" t="s">
        <v>2</v>
      </c>
      <c r="H137" t="s">
        <v>3</v>
      </c>
      <c r="I137">
        <v>249</v>
      </c>
      <c r="J137" t="s">
        <v>277</v>
      </c>
      <c r="K137">
        <v>9</v>
      </c>
      <c r="L137" t="s">
        <v>280</v>
      </c>
      <c r="M137" t="s">
        <v>0</v>
      </c>
      <c r="N137" t="s">
        <v>5</v>
      </c>
      <c r="O137" t="s">
        <v>281</v>
      </c>
      <c r="R137" t="s">
        <v>0</v>
      </c>
    </row>
    <row r="138" spans="1:18" x14ac:dyDescent="0.25">
      <c r="A138">
        <v>287832</v>
      </c>
      <c r="B138">
        <v>7589</v>
      </c>
      <c r="C138">
        <v>7138</v>
      </c>
      <c r="D138">
        <v>1</v>
      </c>
      <c r="E138" s="4">
        <f t="shared" si="4"/>
        <v>7147</v>
      </c>
      <c r="F138" t="s">
        <v>150</v>
      </c>
      <c r="G138" t="s">
        <v>2</v>
      </c>
      <c r="H138" t="s">
        <v>3</v>
      </c>
      <c r="I138">
        <v>249</v>
      </c>
      <c r="J138" t="s">
        <v>282</v>
      </c>
      <c r="K138">
        <v>24</v>
      </c>
      <c r="L138" t="s">
        <v>283</v>
      </c>
      <c r="M138" t="s">
        <v>0</v>
      </c>
      <c r="N138" t="s">
        <v>5</v>
      </c>
      <c r="O138" t="s">
        <v>284</v>
      </c>
      <c r="R138" t="s">
        <v>0</v>
      </c>
    </row>
    <row r="139" spans="1:18" x14ac:dyDescent="0.25">
      <c r="A139">
        <v>287833</v>
      </c>
      <c r="B139">
        <v>7590</v>
      </c>
      <c r="C139">
        <v>7139</v>
      </c>
      <c r="D139">
        <v>1</v>
      </c>
      <c r="E139" s="4">
        <f t="shared" si="4"/>
        <v>7148</v>
      </c>
      <c r="F139" t="s">
        <v>150</v>
      </c>
      <c r="G139" t="s">
        <v>2</v>
      </c>
      <c r="H139" t="s">
        <v>3</v>
      </c>
      <c r="I139">
        <v>250</v>
      </c>
      <c r="J139" t="s">
        <v>285</v>
      </c>
      <c r="K139">
        <v>18</v>
      </c>
      <c r="L139" t="s">
        <v>286</v>
      </c>
      <c r="M139" t="s">
        <v>0</v>
      </c>
      <c r="N139" t="s">
        <v>5</v>
      </c>
      <c r="O139" t="s">
        <v>287</v>
      </c>
      <c r="R139" t="s">
        <v>0</v>
      </c>
    </row>
    <row r="140" spans="1:18" ht="409.5" x14ac:dyDescent="0.25">
      <c r="A140">
        <v>287834</v>
      </c>
      <c r="B140">
        <v>7591</v>
      </c>
      <c r="C140">
        <v>7140</v>
      </c>
      <c r="D140">
        <v>1</v>
      </c>
      <c r="E140" s="4">
        <f t="shared" si="4"/>
        <v>7149</v>
      </c>
      <c r="F140" t="s">
        <v>150</v>
      </c>
      <c r="G140" t="s">
        <v>2</v>
      </c>
      <c r="H140" t="s">
        <v>3</v>
      </c>
      <c r="I140">
        <v>44</v>
      </c>
      <c r="J140" t="s">
        <v>31</v>
      </c>
      <c r="K140">
        <v>1</v>
      </c>
      <c r="L140" t="s">
        <v>288</v>
      </c>
      <c r="M140" t="s">
        <v>0</v>
      </c>
      <c r="N140" t="s">
        <v>5</v>
      </c>
      <c r="O140" s="1" t="s">
        <v>289</v>
      </c>
      <c r="R140" t="s">
        <v>0</v>
      </c>
    </row>
    <row r="141" spans="1:18" s="2" customFormat="1" x14ac:dyDescent="0.25">
      <c r="A141" s="2">
        <v>287864</v>
      </c>
      <c r="B141" s="2">
        <v>7621</v>
      </c>
      <c r="C141" s="2">
        <v>7141</v>
      </c>
      <c r="D141" s="2">
        <v>30</v>
      </c>
      <c r="E141" s="4">
        <f t="shared" si="4"/>
        <v>7150</v>
      </c>
      <c r="F141" s="2" t="s">
        <v>290</v>
      </c>
      <c r="G141" s="2" t="s">
        <v>21</v>
      </c>
      <c r="H141" s="2" t="s">
        <v>291</v>
      </c>
      <c r="I141" s="2">
        <v>51</v>
      </c>
      <c r="K141" s="2">
        <v>30</v>
      </c>
      <c r="L141" s="2" t="s">
        <v>292</v>
      </c>
      <c r="M141" s="2" t="s">
        <v>0</v>
      </c>
      <c r="N141" s="2" t="s">
        <v>25</v>
      </c>
      <c r="O141" s="2" t="s">
        <v>293</v>
      </c>
      <c r="R141" s="2" t="s">
        <v>0</v>
      </c>
    </row>
    <row r="142" spans="1:18" x14ac:dyDescent="0.25">
      <c r="A142">
        <v>287865</v>
      </c>
      <c r="B142">
        <v>7622</v>
      </c>
      <c r="C142">
        <v>7142</v>
      </c>
      <c r="D142">
        <v>1</v>
      </c>
      <c r="E142" s="4">
        <f t="shared" si="4"/>
        <v>7151</v>
      </c>
      <c r="F142" t="s">
        <v>290</v>
      </c>
      <c r="G142" t="s">
        <v>21</v>
      </c>
      <c r="H142" t="s">
        <v>291</v>
      </c>
      <c r="L142" t="s">
        <v>294</v>
      </c>
      <c r="M142" t="s">
        <v>0</v>
      </c>
      <c r="N142" t="s">
        <v>25</v>
      </c>
      <c r="O142" t="s">
        <v>293</v>
      </c>
      <c r="R142" t="s">
        <v>0</v>
      </c>
    </row>
    <row r="143" spans="1:18" x14ac:dyDescent="0.25">
      <c r="A143">
        <v>287866</v>
      </c>
      <c r="B143">
        <v>7623</v>
      </c>
      <c r="C143">
        <v>7143</v>
      </c>
      <c r="D143">
        <v>1</v>
      </c>
      <c r="E143" s="4">
        <f t="shared" si="4"/>
        <v>7152</v>
      </c>
      <c r="F143" t="s">
        <v>290</v>
      </c>
      <c r="G143" t="s">
        <v>21</v>
      </c>
      <c r="H143" t="s">
        <v>291</v>
      </c>
      <c r="I143">
        <v>168</v>
      </c>
      <c r="J143" t="s">
        <v>295</v>
      </c>
      <c r="K143">
        <v>4</v>
      </c>
      <c r="L143" t="s">
        <v>296</v>
      </c>
      <c r="M143" t="s">
        <v>0</v>
      </c>
      <c r="N143" t="s">
        <v>25</v>
      </c>
      <c r="O143" t="s">
        <v>297</v>
      </c>
      <c r="R143" t="s">
        <v>0</v>
      </c>
    </row>
    <row r="144" spans="1:18" x14ac:dyDescent="0.25">
      <c r="A144">
        <v>287867</v>
      </c>
      <c r="B144">
        <v>7624</v>
      </c>
      <c r="C144">
        <v>7144</v>
      </c>
      <c r="D144">
        <v>1</v>
      </c>
      <c r="E144" s="4">
        <f t="shared" si="4"/>
        <v>7153</v>
      </c>
      <c r="F144" t="s">
        <v>290</v>
      </c>
      <c r="G144" t="s">
        <v>21</v>
      </c>
      <c r="H144" t="s">
        <v>291</v>
      </c>
      <c r="I144">
        <v>197</v>
      </c>
      <c r="J144" t="s">
        <v>298</v>
      </c>
      <c r="K144">
        <v>37</v>
      </c>
      <c r="L144" t="s">
        <v>299</v>
      </c>
      <c r="M144" t="s">
        <v>0</v>
      </c>
      <c r="N144" t="s">
        <v>25</v>
      </c>
      <c r="O144" t="s">
        <v>293</v>
      </c>
      <c r="R144" t="s">
        <v>0</v>
      </c>
    </row>
    <row r="145" spans="1:18" x14ac:dyDescent="0.25">
      <c r="A145">
        <v>287868</v>
      </c>
      <c r="B145">
        <v>7625</v>
      </c>
      <c r="C145">
        <v>7145</v>
      </c>
      <c r="D145">
        <v>1</v>
      </c>
      <c r="E145" s="4">
        <f t="shared" si="4"/>
        <v>7154</v>
      </c>
      <c r="F145" t="s">
        <v>290</v>
      </c>
      <c r="G145" t="s">
        <v>21</v>
      </c>
      <c r="H145" t="s">
        <v>291</v>
      </c>
      <c r="I145">
        <v>175</v>
      </c>
      <c r="J145" t="s">
        <v>300</v>
      </c>
      <c r="K145">
        <v>24</v>
      </c>
      <c r="L145" t="s">
        <v>301</v>
      </c>
      <c r="M145" t="s">
        <v>0</v>
      </c>
      <c r="N145" t="s">
        <v>25</v>
      </c>
      <c r="O145" t="s">
        <v>293</v>
      </c>
      <c r="R145" t="s">
        <v>0</v>
      </c>
    </row>
    <row r="146" spans="1:18" x14ac:dyDescent="0.25">
      <c r="A146">
        <v>287869</v>
      </c>
      <c r="B146">
        <v>7626</v>
      </c>
      <c r="C146">
        <v>7146</v>
      </c>
      <c r="D146">
        <v>1</v>
      </c>
      <c r="E146" s="4">
        <f t="shared" si="4"/>
        <v>7155</v>
      </c>
      <c r="F146" t="s">
        <v>290</v>
      </c>
      <c r="G146" t="s">
        <v>21</v>
      </c>
      <c r="H146" t="s">
        <v>291</v>
      </c>
      <c r="I146">
        <v>20</v>
      </c>
      <c r="K146">
        <v>27</v>
      </c>
      <c r="L146" t="s">
        <v>302</v>
      </c>
      <c r="M146" t="s">
        <v>0</v>
      </c>
      <c r="N146" t="s">
        <v>25</v>
      </c>
      <c r="O146" t="s">
        <v>293</v>
      </c>
      <c r="R146" t="s">
        <v>0</v>
      </c>
    </row>
    <row r="147" spans="1:18" x14ac:dyDescent="0.25">
      <c r="A147">
        <v>287870</v>
      </c>
      <c r="B147">
        <v>7627</v>
      </c>
      <c r="C147">
        <v>7147</v>
      </c>
      <c r="D147">
        <v>1</v>
      </c>
      <c r="E147" s="4">
        <f t="shared" si="4"/>
        <v>7156</v>
      </c>
      <c r="F147" t="s">
        <v>290</v>
      </c>
      <c r="G147" t="s">
        <v>21</v>
      </c>
      <c r="H147" t="s">
        <v>291</v>
      </c>
      <c r="I147">
        <v>42</v>
      </c>
      <c r="J147" t="s">
        <v>31</v>
      </c>
      <c r="K147">
        <v>17</v>
      </c>
      <c r="L147" t="s">
        <v>303</v>
      </c>
      <c r="M147" t="s">
        <v>0</v>
      </c>
      <c r="N147" t="s">
        <v>25</v>
      </c>
      <c r="O147" t="s">
        <v>304</v>
      </c>
      <c r="R147" t="s">
        <v>0</v>
      </c>
    </row>
    <row r="148" spans="1:18" x14ac:dyDescent="0.25">
      <c r="A148">
        <v>287871</v>
      </c>
      <c r="B148">
        <v>7628</v>
      </c>
      <c r="C148">
        <v>7148</v>
      </c>
      <c r="D148">
        <v>1</v>
      </c>
      <c r="E148" s="4">
        <f t="shared" si="4"/>
        <v>7157</v>
      </c>
      <c r="F148" t="s">
        <v>290</v>
      </c>
      <c r="G148" t="s">
        <v>21</v>
      </c>
      <c r="H148" t="s">
        <v>291</v>
      </c>
      <c r="I148">
        <v>169</v>
      </c>
      <c r="J148" t="s">
        <v>295</v>
      </c>
      <c r="K148">
        <v>35</v>
      </c>
      <c r="L148" t="s">
        <v>305</v>
      </c>
      <c r="M148" t="s">
        <v>0</v>
      </c>
      <c r="N148" t="s">
        <v>25</v>
      </c>
      <c r="O148" t="s">
        <v>306</v>
      </c>
      <c r="R148" t="s">
        <v>0</v>
      </c>
    </row>
    <row r="149" spans="1:18" x14ac:dyDescent="0.25">
      <c r="A149">
        <v>287872</v>
      </c>
      <c r="B149">
        <v>7629</v>
      </c>
      <c r="C149">
        <v>7149</v>
      </c>
      <c r="D149">
        <v>1</v>
      </c>
      <c r="E149" s="4">
        <f t="shared" si="4"/>
        <v>7158</v>
      </c>
      <c r="F149" t="s">
        <v>290</v>
      </c>
      <c r="G149" t="s">
        <v>21</v>
      </c>
      <c r="H149" t="s">
        <v>291</v>
      </c>
      <c r="I149">
        <v>170</v>
      </c>
      <c r="J149" t="s">
        <v>295</v>
      </c>
      <c r="K149">
        <v>28</v>
      </c>
      <c r="L149" t="s">
        <v>307</v>
      </c>
      <c r="M149" t="s">
        <v>0</v>
      </c>
      <c r="N149" t="s">
        <v>25</v>
      </c>
      <c r="O149" t="s">
        <v>308</v>
      </c>
      <c r="R149" t="s">
        <v>0</v>
      </c>
    </row>
    <row r="150" spans="1:18" x14ac:dyDescent="0.25">
      <c r="A150">
        <v>287873</v>
      </c>
      <c r="B150">
        <v>7630</v>
      </c>
      <c r="C150">
        <v>7150</v>
      </c>
      <c r="D150">
        <v>1</v>
      </c>
      <c r="E150" s="4">
        <f t="shared" si="4"/>
        <v>7159</v>
      </c>
      <c r="F150" t="s">
        <v>290</v>
      </c>
      <c r="G150" t="s">
        <v>21</v>
      </c>
      <c r="H150" t="s">
        <v>291</v>
      </c>
      <c r="I150">
        <v>174</v>
      </c>
      <c r="J150" t="s">
        <v>300</v>
      </c>
      <c r="K150">
        <v>19</v>
      </c>
      <c r="L150" t="s">
        <v>309</v>
      </c>
      <c r="M150" t="s">
        <v>0</v>
      </c>
      <c r="N150" t="s">
        <v>25</v>
      </c>
      <c r="O150" t="s">
        <v>310</v>
      </c>
      <c r="R150" t="s">
        <v>0</v>
      </c>
    </row>
    <row r="151" spans="1:18" x14ac:dyDescent="0.25">
      <c r="A151">
        <v>287874</v>
      </c>
      <c r="B151">
        <v>7631</v>
      </c>
      <c r="C151">
        <v>7151</v>
      </c>
      <c r="D151">
        <v>1</v>
      </c>
      <c r="E151" s="4">
        <f t="shared" si="4"/>
        <v>7160</v>
      </c>
      <c r="F151" t="s">
        <v>290</v>
      </c>
      <c r="G151" t="s">
        <v>21</v>
      </c>
      <c r="H151" t="s">
        <v>291</v>
      </c>
      <c r="I151">
        <v>175</v>
      </c>
      <c r="J151" t="s">
        <v>300</v>
      </c>
      <c r="K151">
        <v>29</v>
      </c>
      <c r="L151" t="s">
        <v>311</v>
      </c>
      <c r="M151" t="s">
        <v>0</v>
      </c>
      <c r="N151" t="s">
        <v>25</v>
      </c>
      <c r="O151" t="s">
        <v>312</v>
      </c>
      <c r="R151" t="s">
        <v>0</v>
      </c>
    </row>
    <row r="152" spans="1:18" x14ac:dyDescent="0.25">
      <c r="A152">
        <v>287875</v>
      </c>
      <c r="B152">
        <v>7632</v>
      </c>
      <c r="C152">
        <v>7152</v>
      </c>
      <c r="D152">
        <v>1</v>
      </c>
      <c r="E152" s="4">
        <f t="shared" si="4"/>
        <v>7161</v>
      </c>
      <c r="F152" t="s">
        <v>290</v>
      </c>
      <c r="G152" t="s">
        <v>21</v>
      </c>
      <c r="H152" t="s">
        <v>291</v>
      </c>
      <c r="I152">
        <v>128</v>
      </c>
      <c r="J152" t="s">
        <v>313</v>
      </c>
      <c r="K152">
        <v>13</v>
      </c>
      <c r="L152" t="s">
        <v>314</v>
      </c>
      <c r="M152" t="s">
        <v>0</v>
      </c>
      <c r="N152" t="s">
        <v>25</v>
      </c>
      <c r="O152" t="s">
        <v>293</v>
      </c>
      <c r="R152" t="s">
        <v>0</v>
      </c>
    </row>
    <row r="153" spans="1:18" s="2" customFormat="1" x14ac:dyDescent="0.25">
      <c r="A153" s="2">
        <v>287940</v>
      </c>
      <c r="B153" s="2">
        <v>7697</v>
      </c>
      <c r="C153" s="2">
        <v>7153</v>
      </c>
      <c r="D153" s="2">
        <v>65</v>
      </c>
      <c r="E153" s="4">
        <f t="shared" si="4"/>
        <v>7162</v>
      </c>
      <c r="F153" s="2" t="s">
        <v>315</v>
      </c>
      <c r="G153" s="2" t="s">
        <v>21</v>
      </c>
      <c r="H153" s="2" t="s">
        <v>3</v>
      </c>
      <c r="I153" s="2">
        <v>68</v>
      </c>
      <c r="J153" s="2" t="s">
        <v>64</v>
      </c>
      <c r="K153" s="2">
        <v>11</v>
      </c>
      <c r="L153" s="2" t="s">
        <v>316</v>
      </c>
      <c r="M153" s="2" t="s">
        <v>0</v>
      </c>
      <c r="N153" s="2" t="s">
        <v>5</v>
      </c>
      <c r="O153" s="2" t="s">
        <v>317</v>
      </c>
      <c r="R153" s="2" t="s">
        <v>0</v>
      </c>
    </row>
    <row r="154" spans="1:18" x14ac:dyDescent="0.25">
      <c r="A154">
        <v>287941</v>
      </c>
      <c r="B154">
        <v>7698</v>
      </c>
      <c r="C154">
        <v>7154</v>
      </c>
      <c r="D154">
        <v>1</v>
      </c>
      <c r="E154" s="4">
        <f t="shared" si="4"/>
        <v>7163</v>
      </c>
      <c r="F154" t="s">
        <v>315</v>
      </c>
      <c r="G154" t="s">
        <v>21</v>
      </c>
      <c r="H154" t="s">
        <v>3</v>
      </c>
      <c r="I154">
        <v>69</v>
      </c>
      <c r="J154" t="s">
        <v>64</v>
      </c>
      <c r="K154">
        <v>5</v>
      </c>
      <c r="L154" t="s">
        <v>318</v>
      </c>
      <c r="M154" t="s">
        <v>0</v>
      </c>
      <c r="N154" t="s">
        <v>25</v>
      </c>
      <c r="O154" t="s">
        <v>319</v>
      </c>
      <c r="R154" t="s">
        <v>0</v>
      </c>
    </row>
    <row r="155" spans="1:18" x14ac:dyDescent="0.25">
      <c r="A155">
        <v>287942</v>
      </c>
      <c r="B155">
        <v>7699</v>
      </c>
      <c r="C155">
        <v>7155</v>
      </c>
      <c r="D155">
        <v>1</v>
      </c>
      <c r="E155" s="4">
        <f t="shared" si="4"/>
        <v>7164</v>
      </c>
      <c r="F155" t="s">
        <v>315</v>
      </c>
      <c r="G155" t="s">
        <v>21</v>
      </c>
      <c r="H155" t="s">
        <v>3</v>
      </c>
      <c r="I155">
        <v>69</v>
      </c>
      <c r="J155" t="s">
        <v>64</v>
      </c>
      <c r="K155">
        <v>2</v>
      </c>
      <c r="L155" t="s">
        <v>320</v>
      </c>
      <c r="M155" t="s">
        <v>0</v>
      </c>
      <c r="N155" t="s">
        <v>5</v>
      </c>
      <c r="O155" t="s">
        <v>321</v>
      </c>
      <c r="R155" t="s">
        <v>0</v>
      </c>
    </row>
    <row r="156" spans="1:18" x14ac:dyDescent="0.25">
      <c r="A156">
        <v>287943</v>
      </c>
      <c r="B156">
        <v>7700</v>
      </c>
      <c r="C156">
        <v>7156</v>
      </c>
      <c r="D156">
        <v>1</v>
      </c>
      <c r="E156" s="4">
        <f t="shared" si="4"/>
        <v>7165</v>
      </c>
      <c r="F156" t="s">
        <v>315</v>
      </c>
      <c r="G156" t="s">
        <v>21</v>
      </c>
      <c r="H156" t="s">
        <v>3</v>
      </c>
      <c r="I156">
        <v>70</v>
      </c>
      <c r="J156" t="s">
        <v>64</v>
      </c>
      <c r="K156">
        <v>13</v>
      </c>
      <c r="L156" t="s">
        <v>320</v>
      </c>
      <c r="M156" t="s">
        <v>0</v>
      </c>
      <c r="N156" t="s">
        <v>5</v>
      </c>
      <c r="O156" t="s">
        <v>321</v>
      </c>
      <c r="R156" t="s">
        <v>0</v>
      </c>
    </row>
    <row r="157" spans="1:18" x14ac:dyDescent="0.25">
      <c r="A157">
        <v>287944</v>
      </c>
      <c r="B157">
        <v>7701</v>
      </c>
      <c r="C157">
        <v>7157</v>
      </c>
      <c r="D157">
        <v>1</v>
      </c>
      <c r="E157" s="4">
        <f t="shared" si="4"/>
        <v>7166</v>
      </c>
      <c r="F157" t="s">
        <v>315</v>
      </c>
      <c r="G157" t="s">
        <v>21</v>
      </c>
      <c r="H157" t="s">
        <v>3</v>
      </c>
      <c r="I157">
        <v>70</v>
      </c>
      <c r="J157" t="s">
        <v>64</v>
      </c>
      <c r="K157">
        <v>25</v>
      </c>
      <c r="L157" t="s">
        <v>322</v>
      </c>
      <c r="M157" t="s">
        <v>0</v>
      </c>
      <c r="N157" t="s">
        <v>5</v>
      </c>
      <c r="O157" t="s">
        <v>323</v>
      </c>
      <c r="R157" t="s">
        <v>0</v>
      </c>
    </row>
    <row r="158" spans="1:18" x14ac:dyDescent="0.25">
      <c r="A158">
        <v>287945</v>
      </c>
      <c r="B158">
        <v>7702</v>
      </c>
      <c r="C158">
        <v>7158</v>
      </c>
      <c r="D158">
        <v>1</v>
      </c>
      <c r="E158" s="4">
        <f t="shared" si="4"/>
        <v>7167</v>
      </c>
      <c r="F158" t="s">
        <v>315</v>
      </c>
      <c r="G158" t="s">
        <v>21</v>
      </c>
      <c r="H158" t="s">
        <v>3</v>
      </c>
      <c r="I158">
        <v>77</v>
      </c>
      <c r="J158" t="s">
        <v>81</v>
      </c>
      <c r="K158">
        <v>32</v>
      </c>
      <c r="L158" t="s">
        <v>324</v>
      </c>
      <c r="M158" t="s">
        <v>0</v>
      </c>
      <c r="N158" t="s">
        <v>25</v>
      </c>
      <c r="O158" t="s">
        <v>325</v>
      </c>
      <c r="R158" t="s">
        <v>0</v>
      </c>
    </row>
    <row r="159" spans="1:18" x14ac:dyDescent="0.25">
      <c r="A159">
        <v>287946</v>
      </c>
      <c r="B159">
        <v>7703</v>
      </c>
      <c r="C159">
        <v>7159</v>
      </c>
      <c r="D159">
        <v>1</v>
      </c>
      <c r="E159" s="4">
        <f t="shared" si="4"/>
        <v>7168</v>
      </c>
      <c r="F159" t="s">
        <v>315</v>
      </c>
      <c r="G159" t="s">
        <v>21</v>
      </c>
      <c r="H159" t="s">
        <v>3</v>
      </c>
      <c r="I159">
        <v>77</v>
      </c>
      <c r="J159" t="s">
        <v>81</v>
      </c>
      <c r="K159">
        <v>35</v>
      </c>
      <c r="L159" t="s">
        <v>326</v>
      </c>
      <c r="M159" t="s">
        <v>0</v>
      </c>
      <c r="N159" t="s">
        <v>25</v>
      </c>
      <c r="O159" t="s">
        <v>327</v>
      </c>
      <c r="R159" t="s">
        <v>0</v>
      </c>
    </row>
    <row r="160" spans="1:18" x14ac:dyDescent="0.25">
      <c r="A160">
        <v>287947</v>
      </c>
      <c r="B160">
        <v>7704</v>
      </c>
      <c r="C160">
        <v>7160</v>
      </c>
      <c r="D160">
        <v>1</v>
      </c>
      <c r="E160" s="4">
        <f t="shared" si="4"/>
        <v>7169</v>
      </c>
      <c r="F160" t="s">
        <v>315</v>
      </c>
      <c r="G160" t="s">
        <v>21</v>
      </c>
      <c r="H160" t="s">
        <v>3</v>
      </c>
      <c r="I160">
        <v>97</v>
      </c>
      <c r="J160" t="s">
        <v>328</v>
      </c>
      <c r="K160">
        <v>15</v>
      </c>
      <c r="L160" t="s">
        <v>329</v>
      </c>
      <c r="M160" t="s">
        <v>0</v>
      </c>
      <c r="N160" t="s">
        <v>5</v>
      </c>
      <c r="O160" t="s">
        <v>330</v>
      </c>
      <c r="R160" t="s">
        <v>0</v>
      </c>
    </row>
    <row r="161" spans="1:18" x14ac:dyDescent="0.25">
      <c r="A161">
        <v>287948</v>
      </c>
      <c r="B161">
        <v>7705</v>
      </c>
      <c r="C161">
        <v>7161</v>
      </c>
      <c r="D161">
        <v>1</v>
      </c>
      <c r="E161" s="4">
        <f t="shared" si="4"/>
        <v>7170</v>
      </c>
      <c r="F161" t="s">
        <v>315</v>
      </c>
      <c r="G161" t="s">
        <v>21</v>
      </c>
      <c r="H161" t="s">
        <v>3</v>
      </c>
      <c r="I161">
        <v>101</v>
      </c>
      <c r="J161" t="s">
        <v>331</v>
      </c>
      <c r="K161">
        <v>15</v>
      </c>
      <c r="L161" t="s">
        <v>332</v>
      </c>
      <c r="M161" t="s">
        <v>0</v>
      </c>
      <c r="N161" t="s">
        <v>5</v>
      </c>
      <c r="O161" t="s">
        <v>333</v>
      </c>
      <c r="R161" t="s">
        <v>0</v>
      </c>
    </row>
    <row r="162" spans="1:18" x14ac:dyDescent="0.25">
      <c r="A162">
        <v>287949</v>
      </c>
      <c r="B162">
        <v>7706</v>
      </c>
      <c r="C162">
        <v>7162</v>
      </c>
      <c r="D162">
        <v>1</v>
      </c>
      <c r="E162" s="4">
        <f t="shared" si="4"/>
        <v>7171</v>
      </c>
      <c r="F162" t="s">
        <v>315</v>
      </c>
      <c r="G162" t="s">
        <v>21</v>
      </c>
      <c r="H162" t="s">
        <v>3</v>
      </c>
      <c r="I162">
        <v>145</v>
      </c>
      <c r="J162" t="s">
        <v>334</v>
      </c>
      <c r="K162">
        <v>17</v>
      </c>
      <c r="L162" t="s">
        <v>335</v>
      </c>
      <c r="M162" t="s">
        <v>0</v>
      </c>
      <c r="N162" t="s">
        <v>25</v>
      </c>
      <c r="O162" t="s">
        <v>336</v>
      </c>
      <c r="R162" t="s">
        <v>0</v>
      </c>
    </row>
    <row r="163" spans="1:18" x14ac:dyDescent="0.25">
      <c r="A163">
        <v>287950</v>
      </c>
      <c r="B163">
        <v>7707</v>
      </c>
      <c r="C163">
        <v>7163</v>
      </c>
      <c r="D163">
        <v>1</v>
      </c>
      <c r="E163" s="4">
        <f t="shared" si="4"/>
        <v>7172</v>
      </c>
      <c r="F163" t="s">
        <v>315</v>
      </c>
      <c r="G163" t="s">
        <v>21</v>
      </c>
      <c r="H163" t="s">
        <v>3</v>
      </c>
      <c r="I163">
        <v>147</v>
      </c>
      <c r="J163" t="s">
        <v>337</v>
      </c>
      <c r="K163">
        <v>27</v>
      </c>
      <c r="L163" t="s">
        <v>338</v>
      </c>
      <c r="M163" t="s">
        <v>0</v>
      </c>
      <c r="N163" t="s">
        <v>25</v>
      </c>
      <c r="O163" t="s">
        <v>339</v>
      </c>
      <c r="R163" t="s">
        <v>0</v>
      </c>
    </row>
    <row r="164" spans="1:18" x14ac:dyDescent="0.25">
      <c r="A164">
        <v>287951</v>
      </c>
      <c r="B164">
        <v>7708</v>
      </c>
      <c r="C164">
        <v>7164</v>
      </c>
      <c r="D164">
        <v>1</v>
      </c>
      <c r="E164" s="4">
        <f t="shared" si="4"/>
        <v>7173</v>
      </c>
      <c r="F164" t="s">
        <v>315</v>
      </c>
      <c r="G164" t="s">
        <v>21</v>
      </c>
      <c r="H164" t="s">
        <v>3</v>
      </c>
      <c r="I164">
        <v>231</v>
      </c>
      <c r="J164" t="s">
        <v>159</v>
      </c>
      <c r="K164">
        <v>2</v>
      </c>
      <c r="L164" t="s">
        <v>340</v>
      </c>
      <c r="M164" t="s">
        <v>0</v>
      </c>
      <c r="N164" t="s">
        <v>5</v>
      </c>
      <c r="O164" t="s">
        <v>341</v>
      </c>
      <c r="R164" t="s">
        <v>0</v>
      </c>
    </row>
    <row r="165" spans="1:18" x14ac:dyDescent="0.25">
      <c r="A165">
        <v>287952</v>
      </c>
      <c r="B165">
        <v>7709</v>
      </c>
      <c r="C165">
        <v>7165</v>
      </c>
      <c r="D165">
        <v>1</v>
      </c>
      <c r="E165" s="4">
        <f t="shared" si="4"/>
        <v>7174</v>
      </c>
      <c r="F165" t="s">
        <v>315</v>
      </c>
      <c r="G165" t="s">
        <v>21</v>
      </c>
      <c r="H165" t="s">
        <v>3</v>
      </c>
      <c r="I165">
        <v>247</v>
      </c>
      <c r="J165" t="s">
        <v>269</v>
      </c>
      <c r="K165">
        <v>8</v>
      </c>
      <c r="L165" t="s">
        <v>342</v>
      </c>
      <c r="M165" t="s">
        <v>0</v>
      </c>
      <c r="N165" t="s">
        <v>5</v>
      </c>
      <c r="O165" t="s">
        <v>343</v>
      </c>
      <c r="R165" t="s">
        <v>0</v>
      </c>
    </row>
    <row r="166" spans="1:18" x14ac:dyDescent="0.25">
      <c r="A166">
        <v>287953</v>
      </c>
      <c r="B166">
        <v>7710</v>
      </c>
      <c r="C166">
        <v>7166</v>
      </c>
      <c r="D166">
        <v>1</v>
      </c>
      <c r="E166" s="4">
        <f t="shared" si="4"/>
        <v>7175</v>
      </c>
      <c r="F166" t="s">
        <v>315</v>
      </c>
      <c r="G166" t="s">
        <v>21</v>
      </c>
      <c r="H166" t="s">
        <v>3</v>
      </c>
      <c r="I166">
        <v>250</v>
      </c>
      <c r="J166" t="s">
        <v>285</v>
      </c>
      <c r="K166">
        <v>18</v>
      </c>
      <c r="L166" t="s">
        <v>344</v>
      </c>
      <c r="M166" t="s">
        <v>0</v>
      </c>
      <c r="N166" t="s">
        <v>5</v>
      </c>
      <c r="O166" t="s">
        <v>345</v>
      </c>
      <c r="R166" t="s">
        <v>0</v>
      </c>
    </row>
    <row r="167" spans="1:18" x14ac:dyDescent="0.25">
      <c r="A167">
        <v>287954</v>
      </c>
      <c r="B167">
        <v>7711</v>
      </c>
      <c r="C167">
        <v>7167</v>
      </c>
      <c r="D167">
        <v>1</v>
      </c>
      <c r="E167" s="4">
        <f t="shared" si="4"/>
        <v>7176</v>
      </c>
      <c r="F167" t="s">
        <v>315</v>
      </c>
      <c r="G167" t="s">
        <v>21</v>
      </c>
      <c r="H167" t="s">
        <v>3</v>
      </c>
      <c r="I167">
        <v>254</v>
      </c>
      <c r="J167">
        <v>28.93</v>
      </c>
      <c r="K167">
        <v>11</v>
      </c>
      <c r="L167" t="s">
        <v>346</v>
      </c>
      <c r="M167" t="s">
        <v>0</v>
      </c>
      <c r="N167" t="s">
        <v>5</v>
      </c>
      <c r="O167" t="s">
        <v>347</v>
      </c>
      <c r="R167" t="s">
        <v>0</v>
      </c>
    </row>
    <row r="168" spans="1:18" x14ac:dyDescent="0.25">
      <c r="A168">
        <v>287955</v>
      </c>
      <c r="B168">
        <v>7712</v>
      </c>
      <c r="C168">
        <v>7168</v>
      </c>
      <c r="D168">
        <v>1</v>
      </c>
      <c r="E168" s="4">
        <f t="shared" si="4"/>
        <v>7177</v>
      </c>
      <c r="F168" t="s">
        <v>315</v>
      </c>
      <c r="G168" t="s">
        <v>21</v>
      </c>
      <c r="H168" t="s">
        <v>3</v>
      </c>
      <c r="I168">
        <v>256</v>
      </c>
      <c r="J168" t="s">
        <v>348</v>
      </c>
      <c r="K168">
        <v>11</v>
      </c>
      <c r="L168" t="s">
        <v>349</v>
      </c>
      <c r="M168" t="s">
        <v>0</v>
      </c>
      <c r="N168" t="s">
        <v>5</v>
      </c>
      <c r="O168" t="s">
        <v>350</v>
      </c>
      <c r="R168" t="s">
        <v>0</v>
      </c>
    </row>
    <row r="169" spans="1:18" s="2" customFormat="1" x14ac:dyDescent="0.25">
      <c r="A169" s="2">
        <v>287978</v>
      </c>
      <c r="B169" s="2">
        <v>7735</v>
      </c>
      <c r="C169" s="2">
        <v>7169</v>
      </c>
      <c r="D169" s="2">
        <v>23</v>
      </c>
      <c r="E169" s="4">
        <f t="shared" si="4"/>
        <v>7178</v>
      </c>
      <c r="F169" s="2" t="s">
        <v>351</v>
      </c>
      <c r="G169" s="2" t="s">
        <v>352</v>
      </c>
      <c r="H169" s="2" t="s">
        <v>291</v>
      </c>
      <c r="I169" s="2">
        <v>258</v>
      </c>
      <c r="J169" s="2" t="s">
        <v>179</v>
      </c>
      <c r="K169" s="2">
        <v>6</v>
      </c>
      <c r="L169" s="2" t="s">
        <v>353</v>
      </c>
      <c r="M169" s="2" t="s">
        <v>0</v>
      </c>
      <c r="N169" s="2" t="s">
        <v>25</v>
      </c>
      <c r="O169" s="2" t="s">
        <v>354</v>
      </c>
      <c r="R169" s="2" t="s">
        <v>0</v>
      </c>
    </row>
    <row r="170" spans="1:18" x14ac:dyDescent="0.25">
      <c r="A170">
        <v>287979</v>
      </c>
      <c r="B170">
        <v>7736</v>
      </c>
      <c r="C170">
        <v>7170</v>
      </c>
      <c r="D170">
        <v>1</v>
      </c>
      <c r="E170" s="4">
        <f t="shared" si="4"/>
        <v>7179</v>
      </c>
      <c r="F170" t="s">
        <v>351</v>
      </c>
      <c r="G170" t="s">
        <v>352</v>
      </c>
      <c r="H170" t="s">
        <v>291</v>
      </c>
      <c r="I170">
        <v>260</v>
      </c>
      <c r="J170" t="s">
        <v>355</v>
      </c>
      <c r="K170">
        <v>1</v>
      </c>
      <c r="L170" t="s">
        <v>356</v>
      </c>
      <c r="M170" t="s">
        <v>0</v>
      </c>
      <c r="N170" t="s">
        <v>25</v>
      </c>
      <c r="O170" t="s">
        <v>357</v>
      </c>
      <c r="R170" t="s">
        <v>0</v>
      </c>
    </row>
    <row r="171" spans="1:18" x14ac:dyDescent="0.25">
      <c r="A171">
        <v>287980</v>
      </c>
      <c r="B171">
        <v>7737</v>
      </c>
      <c r="C171">
        <v>7171</v>
      </c>
      <c r="D171">
        <v>1</v>
      </c>
      <c r="E171" s="4">
        <f t="shared" si="4"/>
        <v>7180</v>
      </c>
      <c r="F171" t="s">
        <v>351</v>
      </c>
      <c r="G171" t="s">
        <v>352</v>
      </c>
      <c r="H171" t="s">
        <v>291</v>
      </c>
      <c r="I171">
        <v>260</v>
      </c>
      <c r="J171" t="s">
        <v>355</v>
      </c>
      <c r="K171">
        <v>1</v>
      </c>
      <c r="L171" t="s">
        <v>358</v>
      </c>
      <c r="M171" t="s">
        <v>0</v>
      </c>
      <c r="N171" t="s">
        <v>25</v>
      </c>
      <c r="O171" t="s">
        <v>359</v>
      </c>
      <c r="R171" t="s">
        <v>0</v>
      </c>
    </row>
    <row r="172" spans="1:18" ht="180" x14ac:dyDescent="0.25">
      <c r="A172">
        <v>287981</v>
      </c>
      <c r="B172">
        <v>7738</v>
      </c>
      <c r="C172">
        <v>7172</v>
      </c>
      <c r="D172">
        <v>1</v>
      </c>
      <c r="E172" s="4">
        <f t="shared" si="4"/>
        <v>7181</v>
      </c>
      <c r="F172" t="s">
        <v>351</v>
      </c>
      <c r="G172" t="s">
        <v>352</v>
      </c>
      <c r="H172" t="s">
        <v>291</v>
      </c>
      <c r="I172">
        <v>260</v>
      </c>
      <c r="J172" t="s">
        <v>355</v>
      </c>
      <c r="K172">
        <v>1</v>
      </c>
      <c r="L172" s="1" t="s">
        <v>360</v>
      </c>
      <c r="M172" t="s">
        <v>0</v>
      </c>
      <c r="N172" t="s">
        <v>25</v>
      </c>
      <c r="O172" t="s">
        <v>361</v>
      </c>
      <c r="R172" t="s">
        <v>0</v>
      </c>
    </row>
    <row r="173" spans="1:18" ht="165" x14ac:dyDescent="0.25">
      <c r="A173">
        <v>287982</v>
      </c>
      <c r="B173">
        <v>7739</v>
      </c>
      <c r="C173">
        <v>7173</v>
      </c>
      <c r="D173">
        <v>1</v>
      </c>
      <c r="E173" s="4">
        <f t="shared" si="4"/>
        <v>7182</v>
      </c>
      <c r="F173" t="s">
        <v>351</v>
      </c>
      <c r="G173" t="s">
        <v>352</v>
      </c>
      <c r="H173" t="s">
        <v>291</v>
      </c>
      <c r="I173">
        <v>262</v>
      </c>
      <c r="J173" t="s">
        <v>355</v>
      </c>
      <c r="K173">
        <v>1</v>
      </c>
      <c r="L173" s="1" t="s">
        <v>362</v>
      </c>
      <c r="M173" t="s">
        <v>0</v>
      </c>
      <c r="N173" t="s">
        <v>25</v>
      </c>
      <c r="O173" t="s">
        <v>363</v>
      </c>
      <c r="R173" t="s">
        <v>0</v>
      </c>
    </row>
    <row r="174" spans="1:18" x14ac:dyDescent="0.25">
      <c r="A174">
        <v>287983</v>
      </c>
      <c r="B174">
        <v>7740</v>
      </c>
      <c r="C174">
        <v>7174</v>
      </c>
      <c r="D174">
        <v>1</v>
      </c>
      <c r="E174" s="4">
        <f t="shared" si="4"/>
        <v>7183</v>
      </c>
      <c r="F174" t="s">
        <v>351</v>
      </c>
      <c r="G174" t="s">
        <v>352</v>
      </c>
      <c r="H174" t="s">
        <v>291</v>
      </c>
      <c r="I174">
        <v>267</v>
      </c>
      <c r="J174" t="s">
        <v>364</v>
      </c>
      <c r="K174">
        <v>3</v>
      </c>
      <c r="L174" t="s">
        <v>365</v>
      </c>
      <c r="M174" t="s">
        <v>0</v>
      </c>
      <c r="N174" t="s">
        <v>25</v>
      </c>
      <c r="O174" t="s">
        <v>366</v>
      </c>
      <c r="R174" t="s">
        <v>0</v>
      </c>
    </row>
    <row r="175" spans="1:18" x14ac:dyDescent="0.25">
      <c r="A175">
        <v>287984</v>
      </c>
      <c r="B175">
        <v>7741</v>
      </c>
      <c r="C175">
        <v>7175</v>
      </c>
      <c r="D175">
        <v>1</v>
      </c>
      <c r="E175" s="4">
        <f t="shared" si="4"/>
        <v>7184</v>
      </c>
      <c r="F175" t="s">
        <v>351</v>
      </c>
      <c r="G175" t="s">
        <v>352</v>
      </c>
      <c r="H175" t="s">
        <v>291</v>
      </c>
      <c r="I175">
        <v>235</v>
      </c>
      <c r="J175" t="s">
        <v>367</v>
      </c>
      <c r="K175">
        <v>15</v>
      </c>
      <c r="L175" t="s">
        <v>368</v>
      </c>
      <c r="M175" t="s">
        <v>0</v>
      </c>
      <c r="N175" t="s">
        <v>25</v>
      </c>
      <c r="O175" t="s">
        <v>369</v>
      </c>
      <c r="R175" t="s">
        <v>0</v>
      </c>
    </row>
    <row r="176" spans="1:18" x14ac:dyDescent="0.25">
      <c r="A176">
        <v>287985</v>
      </c>
      <c r="B176">
        <v>7742</v>
      </c>
      <c r="C176">
        <v>7176</v>
      </c>
      <c r="D176">
        <v>1</v>
      </c>
      <c r="E176" s="4">
        <f t="shared" si="4"/>
        <v>7185</v>
      </c>
      <c r="F176" t="s">
        <v>370</v>
      </c>
      <c r="G176" t="s">
        <v>21</v>
      </c>
      <c r="H176" t="s">
        <v>291</v>
      </c>
      <c r="I176">
        <v>55</v>
      </c>
      <c r="J176" t="s">
        <v>371</v>
      </c>
      <c r="K176">
        <v>10</v>
      </c>
      <c r="L176" t="s">
        <v>372</v>
      </c>
      <c r="M176" t="s">
        <v>0</v>
      </c>
      <c r="N176" t="s">
        <v>25</v>
      </c>
      <c r="O176" t="s">
        <v>373</v>
      </c>
      <c r="R176" t="s">
        <v>0</v>
      </c>
    </row>
    <row r="177" spans="1:18" x14ac:dyDescent="0.25">
      <c r="A177">
        <v>287986</v>
      </c>
      <c r="B177">
        <v>7743</v>
      </c>
      <c r="C177">
        <v>7177</v>
      </c>
      <c r="D177">
        <v>1</v>
      </c>
      <c r="E177" s="4">
        <f t="shared" si="4"/>
        <v>7186</v>
      </c>
      <c r="F177" t="s">
        <v>370</v>
      </c>
      <c r="G177" t="s">
        <v>21</v>
      </c>
      <c r="H177" t="s">
        <v>291</v>
      </c>
      <c r="I177">
        <v>55</v>
      </c>
      <c r="J177" t="s">
        <v>371</v>
      </c>
      <c r="K177">
        <v>10</v>
      </c>
      <c r="L177" t="s">
        <v>374</v>
      </c>
      <c r="M177" t="s">
        <v>0</v>
      </c>
      <c r="N177" t="s">
        <v>25</v>
      </c>
      <c r="O177" t="s">
        <v>375</v>
      </c>
      <c r="R177" t="s">
        <v>0</v>
      </c>
    </row>
    <row r="178" spans="1:18" x14ac:dyDescent="0.25">
      <c r="A178">
        <v>287987</v>
      </c>
      <c r="B178">
        <v>7744</v>
      </c>
      <c r="C178">
        <v>7178</v>
      </c>
      <c r="D178">
        <v>1</v>
      </c>
      <c r="E178" s="4">
        <f t="shared" si="4"/>
        <v>7187</v>
      </c>
      <c r="F178" t="s">
        <v>370</v>
      </c>
      <c r="G178" t="s">
        <v>21</v>
      </c>
      <c r="H178" t="s">
        <v>291</v>
      </c>
      <c r="I178">
        <v>55</v>
      </c>
      <c r="J178" t="s">
        <v>371</v>
      </c>
      <c r="K178">
        <v>15</v>
      </c>
      <c r="L178" t="s">
        <v>376</v>
      </c>
      <c r="M178" t="s">
        <v>0</v>
      </c>
      <c r="N178" t="s">
        <v>25</v>
      </c>
      <c r="O178" t="s">
        <v>377</v>
      </c>
      <c r="R178" t="s">
        <v>0</v>
      </c>
    </row>
    <row r="179" spans="1:18" x14ac:dyDescent="0.25">
      <c r="A179">
        <v>287988</v>
      </c>
      <c r="B179">
        <v>7745</v>
      </c>
      <c r="C179">
        <v>7179</v>
      </c>
      <c r="D179">
        <v>1</v>
      </c>
      <c r="E179" s="4">
        <f t="shared" si="4"/>
        <v>7188</v>
      </c>
      <c r="F179" t="s">
        <v>370</v>
      </c>
      <c r="G179" t="s">
        <v>21</v>
      </c>
      <c r="H179" t="s">
        <v>291</v>
      </c>
      <c r="I179">
        <v>260</v>
      </c>
      <c r="J179" t="s">
        <v>355</v>
      </c>
      <c r="K179">
        <v>1</v>
      </c>
      <c r="L179" t="s">
        <v>378</v>
      </c>
      <c r="M179" t="s">
        <v>0</v>
      </c>
      <c r="N179" t="s">
        <v>25</v>
      </c>
      <c r="O179" t="s">
        <v>379</v>
      </c>
      <c r="R179" t="s">
        <v>0</v>
      </c>
    </row>
    <row r="180" spans="1:18" x14ac:dyDescent="0.25">
      <c r="A180">
        <v>287989</v>
      </c>
      <c r="B180">
        <v>7746</v>
      </c>
      <c r="C180">
        <v>7180</v>
      </c>
      <c r="D180">
        <v>1</v>
      </c>
      <c r="E180" s="4">
        <f t="shared" si="4"/>
        <v>7189</v>
      </c>
      <c r="F180" t="s">
        <v>370</v>
      </c>
      <c r="G180" t="s">
        <v>21</v>
      </c>
      <c r="H180" t="s">
        <v>291</v>
      </c>
      <c r="I180">
        <v>112</v>
      </c>
      <c r="J180" t="s">
        <v>380</v>
      </c>
      <c r="K180">
        <v>9</v>
      </c>
      <c r="L180" t="s">
        <v>381</v>
      </c>
      <c r="M180" t="s">
        <v>0</v>
      </c>
      <c r="N180" t="s">
        <v>25</v>
      </c>
      <c r="O180" t="s">
        <v>382</v>
      </c>
      <c r="R180" t="s">
        <v>0</v>
      </c>
    </row>
    <row r="181" spans="1:18" x14ac:dyDescent="0.25">
      <c r="A181">
        <v>287990</v>
      </c>
      <c r="B181">
        <v>7747</v>
      </c>
      <c r="C181">
        <v>7181</v>
      </c>
      <c r="D181">
        <v>1</v>
      </c>
      <c r="E181" s="4">
        <f t="shared" si="4"/>
        <v>7190</v>
      </c>
      <c r="F181" t="s">
        <v>370</v>
      </c>
      <c r="G181" t="s">
        <v>21</v>
      </c>
      <c r="H181" t="s">
        <v>291</v>
      </c>
      <c r="I181">
        <v>216</v>
      </c>
      <c r="J181" t="s">
        <v>383</v>
      </c>
      <c r="K181">
        <v>25</v>
      </c>
      <c r="L181" t="s">
        <v>384</v>
      </c>
      <c r="M181" t="s">
        <v>0</v>
      </c>
      <c r="N181" t="s">
        <v>25</v>
      </c>
      <c r="O181" t="s">
        <v>385</v>
      </c>
      <c r="R181" t="s">
        <v>0</v>
      </c>
    </row>
    <row r="182" spans="1:18" ht="120" x14ac:dyDescent="0.25">
      <c r="A182">
        <v>287991</v>
      </c>
      <c r="B182">
        <v>7748</v>
      </c>
      <c r="C182">
        <v>7182</v>
      </c>
      <c r="D182">
        <v>1</v>
      </c>
      <c r="E182" s="4">
        <f t="shared" si="4"/>
        <v>7191</v>
      </c>
      <c r="F182" t="s">
        <v>370</v>
      </c>
      <c r="G182" t="s">
        <v>21</v>
      </c>
      <c r="H182" t="s">
        <v>291</v>
      </c>
      <c r="I182">
        <v>51</v>
      </c>
      <c r="J182" t="s">
        <v>57</v>
      </c>
      <c r="K182">
        <v>22</v>
      </c>
      <c r="L182" t="s">
        <v>386</v>
      </c>
      <c r="M182" t="s">
        <v>0</v>
      </c>
      <c r="N182" t="s">
        <v>25</v>
      </c>
      <c r="O182" s="1" t="s">
        <v>387</v>
      </c>
      <c r="R182" t="s">
        <v>0</v>
      </c>
    </row>
    <row r="183" spans="1:18" x14ac:dyDescent="0.25">
      <c r="A183">
        <v>287992</v>
      </c>
      <c r="B183">
        <v>7749</v>
      </c>
      <c r="C183">
        <v>7183</v>
      </c>
      <c r="D183">
        <v>1</v>
      </c>
      <c r="E183" s="4">
        <f t="shared" si="4"/>
        <v>7192</v>
      </c>
      <c r="F183" t="s">
        <v>370</v>
      </c>
      <c r="G183" t="s">
        <v>21</v>
      </c>
      <c r="H183" t="s">
        <v>291</v>
      </c>
      <c r="I183">
        <v>258</v>
      </c>
      <c r="J183" t="s">
        <v>179</v>
      </c>
      <c r="K183">
        <v>6</v>
      </c>
      <c r="L183" t="s">
        <v>353</v>
      </c>
      <c r="M183" t="s">
        <v>0</v>
      </c>
      <c r="N183" t="s">
        <v>25</v>
      </c>
      <c r="O183" t="s">
        <v>388</v>
      </c>
      <c r="R183" t="s">
        <v>0</v>
      </c>
    </row>
    <row r="184" spans="1:18" x14ac:dyDescent="0.25">
      <c r="A184">
        <v>287993</v>
      </c>
      <c r="B184">
        <v>7750</v>
      </c>
      <c r="C184">
        <v>7184</v>
      </c>
      <c r="D184">
        <v>1</v>
      </c>
      <c r="E184" s="4">
        <f t="shared" si="4"/>
        <v>7193</v>
      </c>
      <c r="F184" t="s">
        <v>370</v>
      </c>
      <c r="G184" t="s">
        <v>21</v>
      </c>
      <c r="H184" t="s">
        <v>291</v>
      </c>
      <c r="I184">
        <v>260</v>
      </c>
      <c r="J184" t="s">
        <v>355</v>
      </c>
      <c r="K184">
        <v>1</v>
      </c>
      <c r="L184" t="s">
        <v>389</v>
      </c>
      <c r="M184" t="s">
        <v>0</v>
      </c>
      <c r="N184" t="s">
        <v>25</v>
      </c>
      <c r="O184" t="s">
        <v>388</v>
      </c>
      <c r="R184" t="s">
        <v>0</v>
      </c>
    </row>
    <row r="185" spans="1:18" x14ac:dyDescent="0.25">
      <c r="A185">
        <v>287994</v>
      </c>
      <c r="B185">
        <v>7751</v>
      </c>
      <c r="C185">
        <v>7185</v>
      </c>
      <c r="D185">
        <v>1</v>
      </c>
      <c r="E185" s="4">
        <f t="shared" si="4"/>
        <v>7194</v>
      </c>
      <c r="F185" t="s">
        <v>370</v>
      </c>
      <c r="G185" t="s">
        <v>21</v>
      </c>
      <c r="H185" t="s">
        <v>291</v>
      </c>
      <c r="I185">
        <v>260</v>
      </c>
      <c r="J185" t="s">
        <v>355</v>
      </c>
      <c r="K185">
        <v>1</v>
      </c>
      <c r="L185" t="s">
        <v>390</v>
      </c>
      <c r="M185" t="s">
        <v>0</v>
      </c>
      <c r="N185" t="s">
        <v>25</v>
      </c>
      <c r="O185" t="s">
        <v>388</v>
      </c>
      <c r="R185" t="s">
        <v>0</v>
      </c>
    </row>
    <row r="186" spans="1:18" ht="210" x14ac:dyDescent="0.25">
      <c r="A186">
        <v>287995</v>
      </c>
      <c r="B186">
        <v>7752</v>
      </c>
      <c r="C186">
        <v>7186</v>
      </c>
      <c r="D186">
        <v>1</v>
      </c>
      <c r="E186" s="4">
        <f t="shared" si="4"/>
        <v>7195</v>
      </c>
      <c r="F186" t="s">
        <v>370</v>
      </c>
      <c r="G186" t="s">
        <v>21</v>
      </c>
      <c r="H186" t="s">
        <v>291</v>
      </c>
      <c r="I186">
        <v>260</v>
      </c>
      <c r="J186" t="s">
        <v>355</v>
      </c>
      <c r="K186">
        <v>1</v>
      </c>
      <c r="L186" s="1" t="s">
        <v>391</v>
      </c>
      <c r="M186" t="s">
        <v>0</v>
      </c>
      <c r="N186" t="s">
        <v>25</v>
      </c>
      <c r="O186" t="s">
        <v>388</v>
      </c>
      <c r="R186" t="s">
        <v>0</v>
      </c>
    </row>
    <row r="187" spans="1:18" ht="180" x14ac:dyDescent="0.25">
      <c r="A187">
        <v>287996</v>
      </c>
      <c r="B187">
        <v>7753</v>
      </c>
      <c r="C187">
        <v>7187</v>
      </c>
      <c r="D187">
        <v>1</v>
      </c>
      <c r="E187" s="4">
        <f t="shared" si="4"/>
        <v>7196</v>
      </c>
      <c r="F187" t="s">
        <v>370</v>
      </c>
      <c r="G187" t="s">
        <v>21</v>
      </c>
      <c r="H187" t="s">
        <v>291</v>
      </c>
      <c r="I187">
        <v>262</v>
      </c>
      <c r="J187" t="s">
        <v>355</v>
      </c>
      <c r="K187">
        <v>1</v>
      </c>
      <c r="L187" s="1" t="s">
        <v>392</v>
      </c>
      <c r="M187" t="s">
        <v>0</v>
      </c>
      <c r="N187" t="s">
        <v>25</v>
      </c>
      <c r="O187" t="s">
        <v>388</v>
      </c>
      <c r="R187" t="s">
        <v>0</v>
      </c>
    </row>
    <row r="188" spans="1:18" x14ac:dyDescent="0.25">
      <c r="A188">
        <v>287997</v>
      </c>
      <c r="B188">
        <v>7754</v>
      </c>
      <c r="C188">
        <v>7188</v>
      </c>
      <c r="D188">
        <v>1</v>
      </c>
      <c r="E188" s="4">
        <f t="shared" si="4"/>
        <v>7197</v>
      </c>
      <c r="F188" t="s">
        <v>370</v>
      </c>
      <c r="G188" t="s">
        <v>21</v>
      </c>
      <c r="H188" t="s">
        <v>291</v>
      </c>
      <c r="I188">
        <v>241</v>
      </c>
      <c r="J188" t="s">
        <v>258</v>
      </c>
      <c r="K188">
        <v>9</v>
      </c>
      <c r="L188" t="s">
        <v>393</v>
      </c>
      <c r="M188" t="s">
        <v>0</v>
      </c>
      <c r="N188" t="s">
        <v>25</v>
      </c>
      <c r="O188" t="s">
        <v>388</v>
      </c>
      <c r="R188" t="s">
        <v>0</v>
      </c>
    </row>
    <row r="189" spans="1:18" x14ac:dyDescent="0.25">
      <c r="A189">
        <v>287998</v>
      </c>
      <c r="B189">
        <v>7755</v>
      </c>
      <c r="C189">
        <v>7189</v>
      </c>
      <c r="D189">
        <v>1</v>
      </c>
      <c r="E189" s="4">
        <f t="shared" si="4"/>
        <v>7198</v>
      </c>
      <c r="F189" t="s">
        <v>370</v>
      </c>
      <c r="G189" t="s">
        <v>21</v>
      </c>
      <c r="H189" t="s">
        <v>291</v>
      </c>
      <c r="I189">
        <v>11</v>
      </c>
      <c r="J189" t="s">
        <v>394</v>
      </c>
      <c r="K189">
        <v>1</v>
      </c>
      <c r="L189" t="s">
        <v>395</v>
      </c>
      <c r="M189" t="s">
        <v>0</v>
      </c>
      <c r="N189" t="s">
        <v>25</v>
      </c>
      <c r="O189" t="s">
        <v>388</v>
      </c>
      <c r="R189" t="s">
        <v>0</v>
      </c>
    </row>
    <row r="190" spans="1:18" x14ac:dyDescent="0.25">
      <c r="A190">
        <v>287999</v>
      </c>
      <c r="B190">
        <v>7756</v>
      </c>
      <c r="C190">
        <v>7190</v>
      </c>
      <c r="D190">
        <v>1</v>
      </c>
      <c r="E190" s="4">
        <f t="shared" si="4"/>
        <v>7199</v>
      </c>
      <c r="F190" t="s">
        <v>370</v>
      </c>
      <c r="G190" t="s">
        <v>21</v>
      </c>
      <c r="H190" t="s">
        <v>291</v>
      </c>
      <c r="I190">
        <v>249</v>
      </c>
      <c r="J190" t="s">
        <v>277</v>
      </c>
      <c r="K190">
        <v>22</v>
      </c>
      <c r="L190" t="s">
        <v>396</v>
      </c>
      <c r="M190" t="s">
        <v>0</v>
      </c>
      <c r="N190" t="s">
        <v>25</v>
      </c>
      <c r="O190" t="s">
        <v>388</v>
      </c>
      <c r="R190" t="s">
        <v>0</v>
      </c>
    </row>
    <row r="191" spans="1:18" ht="270" x14ac:dyDescent="0.25">
      <c r="A191">
        <v>288000</v>
      </c>
      <c r="B191">
        <v>7757</v>
      </c>
      <c r="C191">
        <v>7191</v>
      </c>
      <c r="D191">
        <v>1</v>
      </c>
      <c r="E191" s="4">
        <f t="shared" si="4"/>
        <v>7200</v>
      </c>
      <c r="F191" t="s">
        <v>370</v>
      </c>
      <c r="G191" t="s">
        <v>21</v>
      </c>
      <c r="H191" t="s">
        <v>291</v>
      </c>
      <c r="I191">
        <v>45</v>
      </c>
      <c r="J191" t="s">
        <v>31</v>
      </c>
      <c r="K191">
        <v>23</v>
      </c>
      <c r="L191" s="1" t="s">
        <v>397</v>
      </c>
      <c r="M191" t="s">
        <v>0</v>
      </c>
      <c r="N191" t="s">
        <v>25</v>
      </c>
      <c r="O191" t="s">
        <v>388</v>
      </c>
      <c r="R191" t="s">
        <v>0</v>
      </c>
    </row>
    <row r="192" spans="1:18" x14ac:dyDescent="0.25">
      <c r="A192">
        <v>288001</v>
      </c>
      <c r="B192">
        <v>7758</v>
      </c>
      <c r="C192">
        <v>7192</v>
      </c>
      <c r="D192">
        <v>1</v>
      </c>
      <c r="E192" s="4">
        <f t="shared" si="4"/>
        <v>7201</v>
      </c>
      <c r="F192" t="s">
        <v>370</v>
      </c>
      <c r="G192" t="s">
        <v>21</v>
      </c>
      <c r="H192" t="s">
        <v>291</v>
      </c>
      <c r="I192">
        <v>235</v>
      </c>
      <c r="J192" t="s">
        <v>367</v>
      </c>
      <c r="K192">
        <v>15</v>
      </c>
      <c r="L192" t="s">
        <v>369</v>
      </c>
      <c r="M192" t="s">
        <v>0</v>
      </c>
      <c r="N192" t="s">
        <v>25</v>
      </c>
      <c r="O192" t="s">
        <v>388</v>
      </c>
      <c r="R192" t="s">
        <v>0</v>
      </c>
    </row>
    <row r="193" spans="1:18" x14ac:dyDescent="0.25">
      <c r="A193">
        <v>288002</v>
      </c>
      <c r="B193">
        <v>7759</v>
      </c>
      <c r="C193">
        <v>7193</v>
      </c>
      <c r="D193">
        <v>1</v>
      </c>
      <c r="E193" s="4">
        <f t="shared" ref="E193:E256" si="5">C193+1+1+1+3+1+1+1</f>
        <v>7202</v>
      </c>
      <c r="F193" t="s">
        <v>370</v>
      </c>
      <c r="G193" t="s">
        <v>21</v>
      </c>
      <c r="H193" t="s">
        <v>291</v>
      </c>
      <c r="I193">
        <v>267</v>
      </c>
      <c r="J193" t="s">
        <v>364</v>
      </c>
      <c r="K193">
        <v>3</v>
      </c>
      <c r="L193" t="s">
        <v>398</v>
      </c>
      <c r="M193" t="s">
        <v>0</v>
      </c>
      <c r="N193" t="s">
        <v>25</v>
      </c>
      <c r="O193" t="s">
        <v>388</v>
      </c>
      <c r="R193" t="s">
        <v>0</v>
      </c>
    </row>
    <row r="194" spans="1:18" ht="105" x14ac:dyDescent="0.25">
      <c r="A194">
        <v>288003</v>
      </c>
      <c r="B194">
        <v>7760</v>
      </c>
      <c r="C194">
        <v>7194</v>
      </c>
      <c r="D194">
        <v>1</v>
      </c>
      <c r="E194" s="4">
        <f t="shared" si="5"/>
        <v>7203</v>
      </c>
      <c r="F194" t="s">
        <v>370</v>
      </c>
      <c r="G194" t="s">
        <v>21</v>
      </c>
      <c r="H194" t="s">
        <v>291</v>
      </c>
      <c r="I194">
        <v>21</v>
      </c>
      <c r="J194">
        <v>3.2</v>
      </c>
      <c r="K194">
        <v>22</v>
      </c>
      <c r="L194" t="s">
        <v>399</v>
      </c>
      <c r="M194" t="s">
        <v>0</v>
      </c>
      <c r="N194" t="s">
        <v>25</v>
      </c>
      <c r="O194" s="1" t="s">
        <v>400</v>
      </c>
      <c r="R194" t="s">
        <v>0</v>
      </c>
    </row>
    <row r="195" spans="1:18" s="2" customFormat="1" x14ac:dyDescent="0.25">
      <c r="A195" s="2">
        <v>288017</v>
      </c>
      <c r="B195" s="2">
        <v>7774</v>
      </c>
      <c r="C195" s="2">
        <v>7195</v>
      </c>
      <c r="D195" s="2">
        <v>14</v>
      </c>
      <c r="E195" s="4">
        <f t="shared" si="5"/>
        <v>7204</v>
      </c>
      <c r="F195" s="2" t="s">
        <v>370</v>
      </c>
      <c r="G195" s="2" t="s">
        <v>21</v>
      </c>
      <c r="H195" s="2" t="s">
        <v>291</v>
      </c>
      <c r="I195" s="2">
        <v>154</v>
      </c>
      <c r="J195" s="2" t="s">
        <v>401</v>
      </c>
      <c r="K195" s="2">
        <v>3</v>
      </c>
      <c r="L195" s="2" t="s">
        <v>402</v>
      </c>
      <c r="M195" s="2" t="s">
        <v>0</v>
      </c>
      <c r="N195" s="2" t="s">
        <v>25</v>
      </c>
      <c r="O195" s="2" t="s">
        <v>403</v>
      </c>
      <c r="R195" s="2" t="s">
        <v>0</v>
      </c>
    </row>
    <row r="196" spans="1:18" x14ac:dyDescent="0.25">
      <c r="A196">
        <v>288018</v>
      </c>
      <c r="B196">
        <v>7775</v>
      </c>
      <c r="C196">
        <v>7196</v>
      </c>
      <c r="D196">
        <v>1</v>
      </c>
      <c r="E196" s="4">
        <f t="shared" si="5"/>
        <v>7205</v>
      </c>
      <c r="F196" t="s">
        <v>370</v>
      </c>
      <c r="G196" t="s">
        <v>21</v>
      </c>
      <c r="H196" t="s">
        <v>291</v>
      </c>
      <c r="I196">
        <v>46</v>
      </c>
      <c r="J196" t="s">
        <v>31</v>
      </c>
      <c r="K196">
        <v>1</v>
      </c>
      <c r="L196" t="s">
        <v>404</v>
      </c>
      <c r="M196" t="s">
        <v>0</v>
      </c>
      <c r="N196" t="s">
        <v>25</v>
      </c>
      <c r="O196" t="s">
        <v>403</v>
      </c>
      <c r="R196" t="s">
        <v>0</v>
      </c>
    </row>
    <row r="197" spans="1:18" x14ac:dyDescent="0.25">
      <c r="A197">
        <v>288019</v>
      </c>
      <c r="B197">
        <v>7776</v>
      </c>
      <c r="C197">
        <v>7197</v>
      </c>
      <c r="D197">
        <v>1</v>
      </c>
      <c r="E197" s="4">
        <f t="shared" si="5"/>
        <v>7206</v>
      </c>
      <c r="F197" t="s">
        <v>370</v>
      </c>
      <c r="G197" t="s">
        <v>21</v>
      </c>
      <c r="H197" t="s">
        <v>291</v>
      </c>
      <c r="I197">
        <v>238</v>
      </c>
      <c r="J197" t="s">
        <v>170</v>
      </c>
      <c r="K197">
        <v>29</v>
      </c>
      <c r="L197" t="s">
        <v>405</v>
      </c>
      <c r="M197" t="s">
        <v>0</v>
      </c>
      <c r="N197" t="s">
        <v>25</v>
      </c>
      <c r="O197" t="s">
        <v>406</v>
      </c>
      <c r="R197" t="s">
        <v>0</v>
      </c>
    </row>
    <row r="198" spans="1:18" x14ac:dyDescent="0.25">
      <c r="A198">
        <v>288020</v>
      </c>
      <c r="B198">
        <v>7777</v>
      </c>
      <c r="C198">
        <v>7198</v>
      </c>
      <c r="D198">
        <v>1</v>
      </c>
      <c r="E198" s="4">
        <f t="shared" si="5"/>
        <v>7207</v>
      </c>
      <c r="F198" t="s">
        <v>370</v>
      </c>
      <c r="G198" t="s">
        <v>21</v>
      </c>
      <c r="H198" t="s">
        <v>291</v>
      </c>
      <c r="I198">
        <v>60</v>
      </c>
      <c r="J198" t="s">
        <v>407</v>
      </c>
      <c r="K198">
        <v>13</v>
      </c>
      <c r="L198" t="s">
        <v>408</v>
      </c>
      <c r="M198" t="s">
        <v>0</v>
      </c>
      <c r="N198" t="s">
        <v>25</v>
      </c>
      <c r="O198" t="s">
        <v>409</v>
      </c>
      <c r="R198" t="s">
        <v>0</v>
      </c>
    </row>
    <row r="199" spans="1:18" x14ac:dyDescent="0.25">
      <c r="A199">
        <v>288021</v>
      </c>
      <c r="B199">
        <v>7778</v>
      </c>
      <c r="C199">
        <v>7199</v>
      </c>
      <c r="D199">
        <v>1</v>
      </c>
      <c r="E199" s="4">
        <f t="shared" si="5"/>
        <v>7208</v>
      </c>
      <c r="F199" t="s">
        <v>370</v>
      </c>
      <c r="G199" t="s">
        <v>21</v>
      </c>
      <c r="H199" t="s">
        <v>291</v>
      </c>
      <c r="I199">
        <v>237</v>
      </c>
      <c r="J199" t="s">
        <v>232</v>
      </c>
      <c r="K199">
        <v>12</v>
      </c>
      <c r="L199" t="s">
        <v>410</v>
      </c>
      <c r="M199" t="s">
        <v>0</v>
      </c>
      <c r="N199" t="s">
        <v>25</v>
      </c>
      <c r="O199" t="s">
        <v>411</v>
      </c>
      <c r="R199" t="s">
        <v>0</v>
      </c>
    </row>
    <row r="200" spans="1:18" x14ac:dyDescent="0.25">
      <c r="A200">
        <v>288022</v>
      </c>
      <c r="B200">
        <v>7779</v>
      </c>
      <c r="C200">
        <v>7200</v>
      </c>
      <c r="D200">
        <v>1</v>
      </c>
      <c r="E200" s="4">
        <f t="shared" si="5"/>
        <v>7209</v>
      </c>
      <c r="F200" t="s">
        <v>370</v>
      </c>
      <c r="G200" t="s">
        <v>21</v>
      </c>
      <c r="H200" t="s">
        <v>291</v>
      </c>
      <c r="I200">
        <v>245</v>
      </c>
      <c r="J200" t="s">
        <v>172</v>
      </c>
      <c r="K200">
        <v>8</v>
      </c>
      <c r="L200" t="s">
        <v>412</v>
      </c>
      <c r="M200" t="s">
        <v>0</v>
      </c>
      <c r="N200" t="s">
        <v>25</v>
      </c>
      <c r="O200" t="s">
        <v>413</v>
      </c>
      <c r="R200" t="s">
        <v>0</v>
      </c>
    </row>
    <row r="201" spans="1:18" x14ac:dyDescent="0.25">
      <c r="A201">
        <v>288023</v>
      </c>
      <c r="B201">
        <v>7780</v>
      </c>
      <c r="C201">
        <v>7201</v>
      </c>
      <c r="D201">
        <v>1</v>
      </c>
      <c r="E201" s="4">
        <f t="shared" si="5"/>
        <v>7210</v>
      </c>
      <c r="F201" t="s">
        <v>370</v>
      </c>
      <c r="G201" t="s">
        <v>21</v>
      </c>
      <c r="H201" t="s">
        <v>291</v>
      </c>
      <c r="I201">
        <v>232</v>
      </c>
      <c r="J201" t="s">
        <v>159</v>
      </c>
      <c r="K201">
        <v>1</v>
      </c>
      <c r="L201" t="s">
        <v>414</v>
      </c>
      <c r="M201" t="s">
        <v>0</v>
      </c>
      <c r="N201" t="s">
        <v>25</v>
      </c>
      <c r="O201" t="s">
        <v>415</v>
      </c>
      <c r="R201" t="s">
        <v>0</v>
      </c>
    </row>
    <row r="202" spans="1:18" x14ac:dyDescent="0.25">
      <c r="A202">
        <v>288024</v>
      </c>
      <c r="B202">
        <v>7781</v>
      </c>
      <c r="C202">
        <v>7202</v>
      </c>
      <c r="D202">
        <v>1</v>
      </c>
      <c r="E202" s="4">
        <f t="shared" si="5"/>
        <v>7211</v>
      </c>
      <c r="F202" t="s">
        <v>370</v>
      </c>
      <c r="G202" t="s">
        <v>21</v>
      </c>
      <c r="H202" t="s">
        <v>291</v>
      </c>
      <c r="I202">
        <v>236</v>
      </c>
      <c r="J202" t="s">
        <v>232</v>
      </c>
      <c r="K202">
        <v>15</v>
      </c>
      <c r="L202" t="s">
        <v>416</v>
      </c>
      <c r="M202" t="s">
        <v>0</v>
      </c>
      <c r="N202" t="s">
        <v>25</v>
      </c>
      <c r="O202" t="s">
        <v>417</v>
      </c>
      <c r="R202" t="s">
        <v>0</v>
      </c>
    </row>
    <row r="203" spans="1:18" x14ac:dyDescent="0.25">
      <c r="A203">
        <v>288025</v>
      </c>
      <c r="B203">
        <v>7782</v>
      </c>
      <c r="C203">
        <v>7203</v>
      </c>
      <c r="D203">
        <v>1</v>
      </c>
      <c r="E203" s="4">
        <f t="shared" si="5"/>
        <v>7212</v>
      </c>
      <c r="F203" t="s">
        <v>370</v>
      </c>
      <c r="G203" t="s">
        <v>21</v>
      </c>
      <c r="H203" t="s">
        <v>291</v>
      </c>
      <c r="I203">
        <v>236</v>
      </c>
      <c r="J203" t="s">
        <v>232</v>
      </c>
      <c r="K203">
        <v>15</v>
      </c>
      <c r="L203" t="s">
        <v>418</v>
      </c>
      <c r="M203" t="s">
        <v>0</v>
      </c>
      <c r="N203" t="s">
        <v>25</v>
      </c>
      <c r="O203" t="s">
        <v>419</v>
      </c>
      <c r="R203" t="s">
        <v>0</v>
      </c>
    </row>
    <row r="204" spans="1:18" x14ac:dyDescent="0.25">
      <c r="A204">
        <v>288026</v>
      </c>
      <c r="B204">
        <v>7783</v>
      </c>
      <c r="C204">
        <v>7204</v>
      </c>
      <c r="D204">
        <v>1</v>
      </c>
      <c r="E204" s="4">
        <f t="shared" si="5"/>
        <v>7213</v>
      </c>
      <c r="F204" t="s">
        <v>370</v>
      </c>
      <c r="G204" t="s">
        <v>21</v>
      </c>
      <c r="H204" t="s">
        <v>291</v>
      </c>
      <c r="I204">
        <v>239</v>
      </c>
      <c r="J204" t="s">
        <v>170</v>
      </c>
      <c r="K204">
        <v>6</v>
      </c>
      <c r="L204" t="s">
        <v>416</v>
      </c>
      <c r="M204" t="s">
        <v>0</v>
      </c>
      <c r="N204" t="s">
        <v>25</v>
      </c>
      <c r="O204" t="s">
        <v>420</v>
      </c>
      <c r="R204" t="s">
        <v>0</v>
      </c>
    </row>
    <row r="205" spans="1:18" x14ac:dyDescent="0.25">
      <c r="A205">
        <v>288027</v>
      </c>
      <c r="B205">
        <v>7784</v>
      </c>
      <c r="C205">
        <v>7205</v>
      </c>
      <c r="D205">
        <v>1</v>
      </c>
      <c r="E205" s="4">
        <f t="shared" si="5"/>
        <v>7214</v>
      </c>
      <c r="F205" t="s">
        <v>370</v>
      </c>
      <c r="G205" t="s">
        <v>21</v>
      </c>
      <c r="H205" t="s">
        <v>291</v>
      </c>
      <c r="I205">
        <v>239</v>
      </c>
      <c r="J205" t="s">
        <v>170</v>
      </c>
      <c r="K205">
        <v>6</v>
      </c>
      <c r="L205" t="s">
        <v>418</v>
      </c>
      <c r="M205" t="s">
        <v>0</v>
      </c>
      <c r="N205" t="s">
        <v>25</v>
      </c>
      <c r="O205" t="s">
        <v>421</v>
      </c>
      <c r="R205" t="s">
        <v>0</v>
      </c>
    </row>
    <row r="206" spans="1:18" x14ac:dyDescent="0.25">
      <c r="A206">
        <v>288028</v>
      </c>
      <c r="B206">
        <v>7785</v>
      </c>
      <c r="C206">
        <v>7206</v>
      </c>
      <c r="D206">
        <v>1</v>
      </c>
      <c r="E206" s="4">
        <f t="shared" si="5"/>
        <v>7215</v>
      </c>
      <c r="F206" t="s">
        <v>370</v>
      </c>
      <c r="G206" t="s">
        <v>21</v>
      </c>
      <c r="H206" t="s">
        <v>291</v>
      </c>
      <c r="I206">
        <v>21</v>
      </c>
      <c r="J206">
        <v>3.4</v>
      </c>
      <c r="K206">
        <v>21</v>
      </c>
      <c r="L206" t="s">
        <v>422</v>
      </c>
      <c r="M206" t="s">
        <v>0</v>
      </c>
      <c r="N206" t="s">
        <v>25</v>
      </c>
      <c r="O206" t="s">
        <v>423</v>
      </c>
      <c r="R206" t="s">
        <v>0</v>
      </c>
    </row>
    <row r="207" spans="1:18" x14ac:dyDescent="0.25">
      <c r="A207">
        <v>288029</v>
      </c>
      <c r="B207">
        <v>7786</v>
      </c>
      <c r="C207">
        <v>7207</v>
      </c>
      <c r="D207">
        <v>1</v>
      </c>
      <c r="E207" s="4">
        <f t="shared" si="5"/>
        <v>7216</v>
      </c>
      <c r="F207" t="s">
        <v>370</v>
      </c>
      <c r="G207" t="s">
        <v>21</v>
      </c>
      <c r="H207" t="s">
        <v>291</v>
      </c>
      <c r="I207">
        <v>235</v>
      </c>
      <c r="J207" t="s">
        <v>367</v>
      </c>
      <c r="K207">
        <v>15</v>
      </c>
      <c r="L207" t="s">
        <v>424</v>
      </c>
      <c r="M207" t="s">
        <v>0</v>
      </c>
      <c r="N207" t="s">
        <v>25</v>
      </c>
      <c r="O207" t="s">
        <v>425</v>
      </c>
      <c r="R207" t="s">
        <v>0</v>
      </c>
    </row>
    <row r="208" spans="1:18" x14ac:dyDescent="0.25">
      <c r="A208">
        <v>288030</v>
      </c>
      <c r="B208">
        <v>7787</v>
      </c>
      <c r="C208">
        <v>7208</v>
      </c>
      <c r="D208">
        <v>1</v>
      </c>
      <c r="E208" s="4">
        <f t="shared" si="5"/>
        <v>7217</v>
      </c>
      <c r="F208" t="s">
        <v>370</v>
      </c>
      <c r="G208" t="s">
        <v>21</v>
      </c>
      <c r="H208" t="s">
        <v>291</v>
      </c>
      <c r="I208">
        <v>267</v>
      </c>
      <c r="J208" t="s">
        <v>364</v>
      </c>
      <c r="K208">
        <v>3</v>
      </c>
      <c r="L208" t="s">
        <v>426</v>
      </c>
      <c r="M208" t="s">
        <v>0</v>
      </c>
      <c r="N208" t="s">
        <v>25</v>
      </c>
      <c r="O208" t="s">
        <v>427</v>
      </c>
      <c r="R208" t="s">
        <v>0</v>
      </c>
    </row>
    <row r="209" spans="1:18" x14ac:dyDescent="0.25">
      <c r="A209">
        <v>288031</v>
      </c>
      <c r="B209">
        <v>7788</v>
      </c>
      <c r="C209">
        <v>7209</v>
      </c>
      <c r="D209">
        <v>1</v>
      </c>
      <c r="E209" s="4">
        <f t="shared" si="5"/>
        <v>7218</v>
      </c>
      <c r="F209" t="s">
        <v>428</v>
      </c>
      <c r="G209" t="s">
        <v>2</v>
      </c>
      <c r="H209" t="s">
        <v>3</v>
      </c>
      <c r="I209">
        <v>29</v>
      </c>
      <c r="J209" t="s">
        <v>429</v>
      </c>
      <c r="K209">
        <v>5</v>
      </c>
      <c r="L209" t="s">
        <v>430</v>
      </c>
      <c r="M209" t="s">
        <v>0</v>
      </c>
      <c r="N209" t="s">
        <v>5</v>
      </c>
      <c r="O209" t="s">
        <v>431</v>
      </c>
      <c r="R209" t="s">
        <v>0</v>
      </c>
    </row>
    <row r="210" spans="1:18" x14ac:dyDescent="0.25">
      <c r="A210">
        <v>288032</v>
      </c>
      <c r="B210">
        <v>7789</v>
      </c>
      <c r="C210">
        <v>7210</v>
      </c>
      <c r="D210">
        <v>1</v>
      </c>
      <c r="E210" s="4">
        <f t="shared" si="5"/>
        <v>7219</v>
      </c>
      <c r="F210" t="s">
        <v>428</v>
      </c>
      <c r="G210" t="s">
        <v>2</v>
      </c>
      <c r="H210" t="s">
        <v>3</v>
      </c>
      <c r="J210" t="s">
        <v>429</v>
      </c>
      <c r="L210" t="s">
        <v>432</v>
      </c>
      <c r="M210" t="s">
        <v>0</v>
      </c>
      <c r="N210" t="s">
        <v>5</v>
      </c>
      <c r="O210" t="s">
        <v>433</v>
      </c>
      <c r="R210" t="s">
        <v>0</v>
      </c>
    </row>
    <row r="211" spans="1:18" x14ac:dyDescent="0.25">
      <c r="A211">
        <v>288033</v>
      </c>
      <c r="B211">
        <v>7790</v>
      </c>
      <c r="C211">
        <v>7211</v>
      </c>
      <c r="D211">
        <v>1</v>
      </c>
      <c r="E211" s="4">
        <f t="shared" si="5"/>
        <v>7220</v>
      </c>
      <c r="F211" t="s">
        <v>428</v>
      </c>
      <c r="G211" t="s">
        <v>2</v>
      </c>
      <c r="H211" t="s">
        <v>3</v>
      </c>
      <c r="I211">
        <v>30</v>
      </c>
      <c r="J211" t="s">
        <v>429</v>
      </c>
      <c r="K211">
        <v>1</v>
      </c>
      <c r="L211" t="s">
        <v>434</v>
      </c>
      <c r="M211" t="s">
        <v>0</v>
      </c>
      <c r="N211" t="s">
        <v>5</v>
      </c>
      <c r="O211" t="s">
        <v>435</v>
      </c>
      <c r="R211" t="s">
        <v>0</v>
      </c>
    </row>
    <row r="212" spans="1:18" ht="60" x14ac:dyDescent="0.25">
      <c r="A212">
        <v>288034</v>
      </c>
      <c r="B212">
        <v>7791</v>
      </c>
      <c r="C212">
        <v>7212</v>
      </c>
      <c r="D212">
        <v>1</v>
      </c>
      <c r="E212" s="4">
        <f t="shared" si="5"/>
        <v>7221</v>
      </c>
      <c r="F212" t="s">
        <v>428</v>
      </c>
      <c r="G212" t="s">
        <v>2</v>
      </c>
      <c r="H212" t="s">
        <v>3</v>
      </c>
      <c r="I212">
        <v>34</v>
      </c>
      <c r="J212" t="s">
        <v>436</v>
      </c>
      <c r="L212" s="1" t="s">
        <v>437</v>
      </c>
      <c r="M212" t="s">
        <v>0</v>
      </c>
      <c r="N212" t="s">
        <v>5</v>
      </c>
      <c r="O212" t="s">
        <v>438</v>
      </c>
      <c r="R212" t="s">
        <v>0</v>
      </c>
    </row>
    <row r="213" spans="1:18" ht="409.5" x14ac:dyDescent="0.25">
      <c r="A213">
        <v>288035</v>
      </c>
      <c r="B213">
        <v>7792</v>
      </c>
      <c r="C213">
        <v>7213</v>
      </c>
      <c r="D213">
        <v>1</v>
      </c>
      <c r="E213" s="4">
        <f t="shared" si="5"/>
        <v>7222</v>
      </c>
      <c r="F213" t="s">
        <v>428</v>
      </c>
      <c r="G213" t="s">
        <v>2</v>
      </c>
      <c r="H213" t="s">
        <v>3</v>
      </c>
      <c r="I213">
        <v>45</v>
      </c>
      <c r="J213" t="s">
        <v>31</v>
      </c>
      <c r="K213">
        <v>14</v>
      </c>
      <c r="L213" t="s">
        <v>439</v>
      </c>
      <c r="M213" t="s">
        <v>0</v>
      </c>
      <c r="N213" t="s">
        <v>5</v>
      </c>
      <c r="O213" s="1" t="s">
        <v>440</v>
      </c>
      <c r="R213" t="s">
        <v>0</v>
      </c>
    </row>
    <row r="214" spans="1:18" x14ac:dyDescent="0.25">
      <c r="A214">
        <v>288036</v>
      </c>
      <c r="B214">
        <v>7793</v>
      </c>
      <c r="C214">
        <v>7214</v>
      </c>
      <c r="D214">
        <v>1</v>
      </c>
      <c r="E214" s="4">
        <f t="shared" si="5"/>
        <v>7223</v>
      </c>
      <c r="F214" t="s">
        <v>428</v>
      </c>
      <c r="G214" t="s">
        <v>2</v>
      </c>
      <c r="H214" t="s">
        <v>3</v>
      </c>
      <c r="J214" t="s">
        <v>31</v>
      </c>
      <c r="L214" t="s">
        <v>441</v>
      </c>
      <c r="M214" t="s">
        <v>0</v>
      </c>
      <c r="N214" t="s">
        <v>25</v>
      </c>
      <c r="O214" t="s">
        <v>403</v>
      </c>
      <c r="R214" t="s">
        <v>0</v>
      </c>
    </row>
    <row r="215" spans="1:18" ht="240" x14ac:dyDescent="0.25">
      <c r="A215">
        <v>288037</v>
      </c>
      <c r="B215">
        <v>7794</v>
      </c>
      <c r="C215">
        <v>7215</v>
      </c>
      <c r="D215">
        <v>1</v>
      </c>
      <c r="E215" s="4">
        <f t="shared" si="5"/>
        <v>7224</v>
      </c>
      <c r="F215" t="s">
        <v>428</v>
      </c>
      <c r="G215" t="s">
        <v>2</v>
      </c>
      <c r="H215" t="s">
        <v>3</v>
      </c>
      <c r="I215">
        <v>46</v>
      </c>
      <c r="J215" t="s">
        <v>31</v>
      </c>
      <c r="K215">
        <v>6</v>
      </c>
      <c r="L215" s="1" t="s">
        <v>442</v>
      </c>
      <c r="M215" t="s">
        <v>0</v>
      </c>
      <c r="N215" t="s">
        <v>5</v>
      </c>
      <c r="O215" t="s">
        <v>443</v>
      </c>
      <c r="R215" t="s">
        <v>0</v>
      </c>
    </row>
    <row r="216" spans="1:18" ht="375" x14ac:dyDescent="0.25">
      <c r="A216">
        <v>288038</v>
      </c>
      <c r="B216">
        <v>7795</v>
      </c>
      <c r="C216">
        <v>7216</v>
      </c>
      <c r="D216">
        <v>1</v>
      </c>
      <c r="E216" s="4">
        <f t="shared" si="5"/>
        <v>7225</v>
      </c>
      <c r="F216" t="s">
        <v>428</v>
      </c>
      <c r="G216" t="s">
        <v>2</v>
      </c>
      <c r="H216" t="s">
        <v>3</v>
      </c>
      <c r="J216" t="s">
        <v>31</v>
      </c>
      <c r="L216" t="s">
        <v>444</v>
      </c>
      <c r="M216" t="s">
        <v>0</v>
      </c>
      <c r="N216" t="s">
        <v>5</v>
      </c>
      <c r="O216" s="1" t="s">
        <v>445</v>
      </c>
      <c r="R216" t="s">
        <v>0</v>
      </c>
    </row>
    <row r="217" spans="1:18" x14ac:dyDescent="0.25">
      <c r="A217">
        <v>288039</v>
      </c>
      <c r="B217">
        <v>7796</v>
      </c>
      <c r="C217">
        <v>7217</v>
      </c>
      <c r="D217">
        <v>1</v>
      </c>
      <c r="E217" s="4">
        <f t="shared" si="5"/>
        <v>7226</v>
      </c>
      <c r="F217" t="s">
        <v>428</v>
      </c>
      <c r="G217" t="s">
        <v>2</v>
      </c>
      <c r="H217" t="s">
        <v>3</v>
      </c>
      <c r="I217">
        <v>46</v>
      </c>
      <c r="J217" t="s">
        <v>31</v>
      </c>
      <c r="K217">
        <v>9</v>
      </c>
      <c r="L217" t="s">
        <v>446</v>
      </c>
      <c r="M217" t="s">
        <v>0</v>
      </c>
      <c r="N217" t="s">
        <v>5</v>
      </c>
      <c r="O217" t="s">
        <v>447</v>
      </c>
      <c r="R217" t="s">
        <v>0</v>
      </c>
    </row>
    <row r="218" spans="1:18" x14ac:dyDescent="0.25">
      <c r="A218">
        <v>288040</v>
      </c>
      <c r="B218">
        <v>7797</v>
      </c>
      <c r="C218">
        <v>7218</v>
      </c>
      <c r="D218">
        <v>1</v>
      </c>
      <c r="E218" s="4">
        <f t="shared" si="5"/>
        <v>7227</v>
      </c>
      <c r="F218" t="s">
        <v>428</v>
      </c>
      <c r="G218" t="s">
        <v>2</v>
      </c>
      <c r="H218" t="s">
        <v>3</v>
      </c>
      <c r="I218">
        <v>50</v>
      </c>
      <c r="J218" t="s">
        <v>51</v>
      </c>
      <c r="K218">
        <v>18</v>
      </c>
      <c r="L218" t="s">
        <v>448</v>
      </c>
      <c r="M218" t="s">
        <v>0</v>
      </c>
      <c r="N218" t="s">
        <v>5</v>
      </c>
      <c r="O218" t="s">
        <v>449</v>
      </c>
      <c r="R218" t="s">
        <v>0</v>
      </c>
    </row>
    <row r="219" spans="1:18" x14ac:dyDescent="0.25">
      <c r="A219">
        <v>288041</v>
      </c>
      <c r="B219">
        <v>7798</v>
      </c>
      <c r="C219">
        <v>7219</v>
      </c>
      <c r="D219">
        <v>1</v>
      </c>
      <c r="E219" s="4">
        <f t="shared" si="5"/>
        <v>7228</v>
      </c>
      <c r="F219" t="s">
        <v>428</v>
      </c>
      <c r="G219" t="s">
        <v>2</v>
      </c>
      <c r="H219" t="s">
        <v>3</v>
      </c>
      <c r="I219">
        <v>55</v>
      </c>
      <c r="J219" t="s">
        <v>371</v>
      </c>
      <c r="L219" t="s">
        <v>450</v>
      </c>
      <c r="M219" t="s">
        <v>0</v>
      </c>
      <c r="N219" t="s">
        <v>5</v>
      </c>
      <c r="O219" t="s">
        <v>403</v>
      </c>
      <c r="R219" t="s">
        <v>0</v>
      </c>
    </row>
    <row r="220" spans="1:18" x14ac:dyDescent="0.25">
      <c r="A220">
        <v>288042</v>
      </c>
      <c r="B220">
        <v>7799</v>
      </c>
      <c r="C220">
        <v>7220</v>
      </c>
      <c r="D220">
        <v>1</v>
      </c>
      <c r="E220" s="4">
        <f t="shared" si="5"/>
        <v>7229</v>
      </c>
      <c r="F220" t="s">
        <v>428</v>
      </c>
      <c r="G220" t="s">
        <v>2</v>
      </c>
      <c r="H220" t="s">
        <v>3</v>
      </c>
      <c r="I220">
        <v>117</v>
      </c>
      <c r="J220" t="s">
        <v>451</v>
      </c>
      <c r="K220">
        <v>35</v>
      </c>
      <c r="L220" t="s">
        <v>452</v>
      </c>
      <c r="M220" t="s">
        <v>0</v>
      </c>
      <c r="N220" t="s">
        <v>5</v>
      </c>
      <c r="O220" t="s">
        <v>403</v>
      </c>
      <c r="R220" t="s">
        <v>0</v>
      </c>
    </row>
    <row r="221" spans="1:18" x14ac:dyDescent="0.25">
      <c r="A221">
        <v>288043</v>
      </c>
      <c r="B221">
        <v>7800</v>
      </c>
      <c r="C221">
        <v>7221</v>
      </c>
      <c r="D221">
        <v>1</v>
      </c>
      <c r="E221" s="4">
        <f t="shared" si="5"/>
        <v>7230</v>
      </c>
      <c r="F221" t="s">
        <v>428</v>
      </c>
      <c r="G221" t="s">
        <v>2</v>
      </c>
      <c r="H221" t="s">
        <v>3</v>
      </c>
      <c r="I221">
        <v>122</v>
      </c>
      <c r="J221" t="s">
        <v>453</v>
      </c>
      <c r="K221">
        <v>37</v>
      </c>
      <c r="L221" t="s">
        <v>454</v>
      </c>
      <c r="M221" t="s">
        <v>0</v>
      </c>
      <c r="N221" t="s">
        <v>5</v>
      </c>
      <c r="O221" t="s">
        <v>455</v>
      </c>
      <c r="R221" t="s">
        <v>0</v>
      </c>
    </row>
    <row r="222" spans="1:18" x14ac:dyDescent="0.25">
      <c r="A222">
        <v>288044</v>
      </c>
      <c r="B222">
        <v>7801</v>
      </c>
      <c r="C222">
        <v>7222</v>
      </c>
      <c r="D222">
        <v>1</v>
      </c>
      <c r="E222" s="4">
        <f t="shared" si="5"/>
        <v>7231</v>
      </c>
      <c r="F222" t="s">
        <v>428</v>
      </c>
      <c r="G222" t="s">
        <v>2</v>
      </c>
      <c r="H222" t="s">
        <v>3</v>
      </c>
      <c r="I222">
        <v>123</v>
      </c>
      <c r="J222" t="s">
        <v>453</v>
      </c>
      <c r="K222">
        <v>1</v>
      </c>
      <c r="L222" t="s">
        <v>456</v>
      </c>
      <c r="M222" t="s">
        <v>0</v>
      </c>
      <c r="N222" t="s">
        <v>5</v>
      </c>
      <c r="O222" t="s">
        <v>403</v>
      </c>
      <c r="R222" t="s">
        <v>0</v>
      </c>
    </row>
    <row r="223" spans="1:18" x14ac:dyDescent="0.25">
      <c r="A223">
        <v>288045</v>
      </c>
      <c r="B223">
        <v>7802</v>
      </c>
      <c r="C223">
        <v>7223</v>
      </c>
      <c r="D223">
        <v>1</v>
      </c>
      <c r="E223" s="4">
        <f t="shared" si="5"/>
        <v>7232</v>
      </c>
      <c r="F223" t="s">
        <v>428</v>
      </c>
      <c r="G223" t="s">
        <v>2</v>
      </c>
      <c r="H223" t="s">
        <v>3</v>
      </c>
      <c r="I223">
        <v>126</v>
      </c>
      <c r="J223" t="s">
        <v>457</v>
      </c>
      <c r="K223">
        <v>15</v>
      </c>
      <c r="L223" t="s">
        <v>458</v>
      </c>
      <c r="M223" t="s">
        <v>0</v>
      </c>
      <c r="N223" t="s">
        <v>5</v>
      </c>
      <c r="O223" t="s">
        <v>459</v>
      </c>
      <c r="R223" t="s">
        <v>0</v>
      </c>
    </row>
    <row r="224" spans="1:18" x14ac:dyDescent="0.25">
      <c r="A224">
        <v>288046</v>
      </c>
      <c r="B224">
        <v>7803</v>
      </c>
      <c r="C224">
        <v>7224</v>
      </c>
      <c r="D224">
        <v>1</v>
      </c>
      <c r="E224" s="4">
        <f t="shared" si="5"/>
        <v>7233</v>
      </c>
      <c r="F224" t="s">
        <v>428</v>
      </c>
      <c r="G224" t="s">
        <v>2</v>
      </c>
      <c r="H224" t="s">
        <v>3</v>
      </c>
      <c r="I224">
        <v>127</v>
      </c>
      <c r="J224" t="s">
        <v>457</v>
      </c>
      <c r="K224">
        <v>33</v>
      </c>
      <c r="L224" t="s">
        <v>460</v>
      </c>
      <c r="M224" t="s">
        <v>0</v>
      </c>
      <c r="N224" t="s">
        <v>5</v>
      </c>
      <c r="O224" t="s">
        <v>459</v>
      </c>
      <c r="R224" t="s">
        <v>0</v>
      </c>
    </row>
    <row r="225" spans="1:18" x14ac:dyDescent="0.25">
      <c r="A225">
        <v>288047</v>
      </c>
      <c r="B225">
        <v>7804</v>
      </c>
      <c r="C225">
        <v>7225</v>
      </c>
      <c r="D225">
        <v>1</v>
      </c>
      <c r="E225" s="4">
        <f t="shared" si="5"/>
        <v>7234</v>
      </c>
      <c r="F225" t="s">
        <v>428</v>
      </c>
      <c r="G225" t="s">
        <v>2</v>
      </c>
      <c r="H225" t="s">
        <v>3</v>
      </c>
      <c r="I225">
        <v>188</v>
      </c>
      <c r="J225" t="s">
        <v>461</v>
      </c>
      <c r="K225">
        <v>1</v>
      </c>
      <c r="L225" t="s">
        <v>462</v>
      </c>
      <c r="M225" t="s">
        <v>0</v>
      </c>
      <c r="N225" t="s">
        <v>5</v>
      </c>
      <c r="O225" t="s">
        <v>403</v>
      </c>
      <c r="R225" t="s">
        <v>0</v>
      </c>
    </row>
    <row r="226" spans="1:18" x14ac:dyDescent="0.25">
      <c r="A226">
        <v>288048</v>
      </c>
      <c r="B226">
        <v>7805</v>
      </c>
      <c r="C226">
        <v>7226</v>
      </c>
      <c r="D226">
        <v>1</v>
      </c>
      <c r="E226" s="4">
        <f t="shared" si="5"/>
        <v>7235</v>
      </c>
      <c r="F226" t="s">
        <v>463</v>
      </c>
      <c r="G226" t="s">
        <v>464</v>
      </c>
      <c r="H226" t="s">
        <v>291</v>
      </c>
      <c r="I226">
        <v>20</v>
      </c>
      <c r="J226">
        <v>3.2</v>
      </c>
      <c r="K226">
        <v>17</v>
      </c>
      <c r="L226" t="s">
        <v>465</v>
      </c>
      <c r="M226" t="s">
        <v>0</v>
      </c>
      <c r="N226" t="s">
        <v>25</v>
      </c>
      <c r="O226" t="s">
        <v>466</v>
      </c>
      <c r="R226" t="s">
        <v>0</v>
      </c>
    </row>
    <row r="227" spans="1:18" x14ac:dyDescent="0.25">
      <c r="A227">
        <v>288049</v>
      </c>
      <c r="B227">
        <v>7806</v>
      </c>
      <c r="C227">
        <v>7227</v>
      </c>
      <c r="D227">
        <v>1</v>
      </c>
      <c r="E227" s="4">
        <f t="shared" si="5"/>
        <v>7236</v>
      </c>
      <c r="F227" t="s">
        <v>463</v>
      </c>
      <c r="G227" t="s">
        <v>464</v>
      </c>
      <c r="H227" t="s">
        <v>291</v>
      </c>
      <c r="I227">
        <v>22</v>
      </c>
      <c r="J227" t="s">
        <v>467</v>
      </c>
      <c r="K227">
        <v>23</v>
      </c>
      <c r="L227" t="s">
        <v>468</v>
      </c>
      <c r="M227" t="s">
        <v>0</v>
      </c>
      <c r="N227" t="s">
        <v>25</v>
      </c>
      <c r="O227" t="s">
        <v>469</v>
      </c>
      <c r="R227" t="s">
        <v>0</v>
      </c>
    </row>
    <row r="228" spans="1:18" s="2" customFormat="1" x14ac:dyDescent="0.25">
      <c r="A228" s="2">
        <v>288051</v>
      </c>
      <c r="B228" s="2">
        <v>7808</v>
      </c>
      <c r="C228" s="2">
        <v>7228</v>
      </c>
      <c r="D228" s="2">
        <v>2</v>
      </c>
      <c r="E228" s="4">
        <f t="shared" si="5"/>
        <v>7237</v>
      </c>
      <c r="F228" s="2" t="s">
        <v>463</v>
      </c>
      <c r="G228" s="2" t="s">
        <v>464</v>
      </c>
      <c r="H228" s="2" t="s">
        <v>291</v>
      </c>
      <c r="I228" s="2">
        <v>23</v>
      </c>
      <c r="J228" s="2" t="s">
        <v>467</v>
      </c>
      <c r="K228" s="2">
        <v>2</v>
      </c>
      <c r="L228" s="2" t="s">
        <v>470</v>
      </c>
      <c r="M228" s="2" t="s">
        <v>0</v>
      </c>
      <c r="N228" s="2" t="s">
        <v>25</v>
      </c>
      <c r="O228" s="2" t="s">
        <v>471</v>
      </c>
      <c r="R228" s="2" t="s">
        <v>0</v>
      </c>
    </row>
    <row r="229" spans="1:18" x14ac:dyDescent="0.25">
      <c r="A229">
        <v>288052</v>
      </c>
      <c r="B229">
        <v>7809</v>
      </c>
      <c r="C229">
        <v>7229</v>
      </c>
      <c r="D229">
        <v>1</v>
      </c>
      <c r="E229" s="4">
        <f t="shared" si="5"/>
        <v>7238</v>
      </c>
      <c r="F229" t="s">
        <v>463</v>
      </c>
      <c r="G229" t="s">
        <v>464</v>
      </c>
      <c r="H229" t="s">
        <v>291</v>
      </c>
      <c r="I229">
        <v>23</v>
      </c>
      <c r="J229" t="s">
        <v>467</v>
      </c>
      <c r="K229">
        <v>29</v>
      </c>
      <c r="L229" t="s">
        <v>472</v>
      </c>
      <c r="M229" t="s">
        <v>0</v>
      </c>
      <c r="N229" t="s">
        <v>25</v>
      </c>
      <c r="O229" t="s">
        <v>473</v>
      </c>
      <c r="R229" t="s">
        <v>0</v>
      </c>
    </row>
    <row r="230" spans="1:18" s="2" customFormat="1" x14ac:dyDescent="0.25">
      <c r="A230" s="2">
        <v>288054</v>
      </c>
      <c r="B230" s="2">
        <v>7811</v>
      </c>
      <c r="C230" s="2">
        <v>7230</v>
      </c>
      <c r="D230" s="2">
        <v>2</v>
      </c>
      <c r="E230" s="4">
        <f t="shared" si="5"/>
        <v>7239</v>
      </c>
      <c r="F230" s="2" t="s">
        <v>463</v>
      </c>
      <c r="G230" s="2" t="s">
        <v>464</v>
      </c>
      <c r="H230" s="2" t="s">
        <v>291</v>
      </c>
      <c r="I230" s="2">
        <v>24</v>
      </c>
      <c r="J230" s="2" t="s">
        <v>474</v>
      </c>
      <c r="K230" s="2">
        <v>6</v>
      </c>
      <c r="L230" s="2" t="s">
        <v>475</v>
      </c>
      <c r="M230" s="2" t="s">
        <v>0</v>
      </c>
      <c r="N230" s="2" t="s">
        <v>25</v>
      </c>
      <c r="O230" s="2" t="s">
        <v>476</v>
      </c>
      <c r="R230" s="2" t="s">
        <v>0</v>
      </c>
    </row>
    <row r="231" spans="1:18" x14ac:dyDescent="0.25">
      <c r="A231">
        <v>288055</v>
      </c>
      <c r="B231">
        <v>7812</v>
      </c>
      <c r="C231">
        <v>7231</v>
      </c>
      <c r="D231">
        <v>1</v>
      </c>
      <c r="E231" s="4">
        <f t="shared" si="5"/>
        <v>7240</v>
      </c>
      <c r="F231" t="s">
        <v>463</v>
      </c>
      <c r="G231" t="s">
        <v>464</v>
      </c>
      <c r="H231" t="s">
        <v>291</v>
      </c>
      <c r="I231">
        <v>23</v>
      </c>
      <c r="J231" t="s">
        <v>474</v>
      </c>
      <c r="K231">
        <v>41</v>
      </c>
      <c r="L231" t="s">
        <v>477</v>
      </c>
      <c r="M231" t="s">
        <v>0</v>
      </c>
      <c r="N231" t="s">
        <v>25</v>
      </c>
      <c r="O231" t="s">
        <v>478</v>
      </c>
      <c r="R231" t="s">
        <v>0</v>
      </c>
    </row>
    <row r="232" spans="1:18" x14ac:dyDescent="0.25">
      <c r="A232">
        <v>288056</v>
      </c>
      <c r="B232">
        <v>7813</v>
      </c>
      <c r="C232">
        <v>7232</v>
      </c>
      <c r="D232">
        <v>1</v>
      </c>
      <c r="E232" s="4">
        <f t="shared" si="5"/>
        <v>7241</v>
      </c>
      <c r="F232" t="s">
        <v>463</v>
      </c>
      <c r="G232" t="s">
        <v>464</v>
      </c>
      <c r="H232" t="s">
        <v>291</v>
      </c>
      <c r="I232">
        <v>28</v>
      </c>
      <c r="J232" t="s">
        <v>429</v>
      </c>
      <c r="K232">
        <v>5</v>
      </c>
      <c r="L232" t="s">
        <v>479</v>
      </c>
      <c r="M232" t="s">
        <v>0</v>
      </c>
      <c r="N232" t="s">
        <v>25</v>
      </c>
      <c r="O232" t="s">
        <v>480</v>
      </c>
      <c r="R232" t="s">
        <v>0</v>
      </c>
    </row>
    <row r="233" spans="1:18" x14ac:dyDescent="0.25">
      <c r="A233">
        <v>288057</v>
      </c>
      <c r="B233">
        <v>7814</v>
      </c>
      <c r="C233">
        <v>7233</v>
      </c>
      <c r="D233">
        <v>1</v>
      </c>
      <c r="E233" s="4">
        <f t="shared" si="5"/>
        <v>7242</v>
      </c>
      <c r="F233" t="s">
        <v>463</v>
      </c>
      <c r="G233" t="s">
        <v>464</v>
      </c>
      <c r="H233" t="s">
        <v>291</v>
      </c>
      <c r="I233">
        <v>29</v>
      </c>
      <c r="J233" t="s">
        <v>481</v>
      </c>
      <c r="K233">
        <v>5</v>
      </c>
      <c r="L233" t="s">
        <v>482</v>
      </c>
      <c r="M233" t="s">
        <v>0</v>
      </c>
      <c r="N233" t="s">
        <v>25</v>
      </c>
      <c r="O233" t="s">
        <v>483</v>
      </c>
      <c r="R233" t="s">
        <v>0</v>
      </c>
    </row>
    <row r="234" spans="1:18" x14ac:dyDescent="0.25">
      <c r="A234">
        <v>288058</v>
      </c>
      <c r="B234">
        <v>7815</v>
      </c>
      <c r="C234">
        <v>7234</v>
      </c>
      <c r="D234">
        <v>1</v>
      </c>
      <c r="E234" s="4">
        <f t="shared" si="5"/>
        <v>7243</v>
      </c>
      <c r="F234" t="s">
        <v>463</v>
      </c>
      <c r="G234" t="s">
        <v>464</v>
      </c>
      <c r="H234" t="s">
        <v>291</v>
      </c>
      <c r="I234">
        <v>44</v>
      </c>
      <c r="J234" t="s">
        <v>484</v>
      </c>
      <c r="K234">
        <v>1</v>
      </c>
      <c r="L234" t="s">
        <v>485</v>
      </c>
      <c r="M234" t="s">
        <v>0</v>
      </c>
      <c r="N234" t="s">
        <v>25</v>
      </c>
      <c r="O234" t="s">
        <v>486</v>
      </c>
      <c r="R234" t="s">
        <v>0</v>
      </c>
    </row>
    <row r="235" spans="1:18" x14ac:dyDescent="0.25">
      <c r="A235">
        <v>288059</v>
      </c>
      <c r="B235">
        <v>7816</v>
      </c>
      <c r="C235">
        <v>7235</v>
      </c>
      <c r="D235">
        <v>1</v>
      </c>
      <c r="E235" s="4">
        <f t="shared" si="5"/>
        <v>7244</v>
      </c>
      <c r="F235" t="s">
        <v>463</v>
      </c>
      <c r="G235" t="s">
        <v>464</v>
      </c>
      <c r="H235" t="s">
        <v>291</v>
      </c>
      <c r="I235">
        <v>44</v>
      </c>
      <c r="J235" t="s">
        <v>31</v>
      </c>
      <c r="K235">
        <v>3</v>
      </c>
      <c r="L235" t="s">
        <v>487</v>
      </c>
      <c r="M235" t="s">
        <v>0</v>
      </c>
      <c r="N235" t="s">
        <v>25</v>
      </c>
      <c r="O235" t="s">
        <v>488</v>
      </c>
      <c r="R235" t="s">
        <v>0</v>
      </c>
    </row>
    <row r="236" spans="1:18" x14ac:dyDescent="0.25">
      <c r="A236">
        <v>288060</v>
      </c>
      <c r="B236">
        <v>7817</v>
      </c>
      <c r="C236">
        <v>7236</v>
      </c>
      <c r="D236">
        <v>1</v>
      </c>
      <c r="E236" s="4">
        <f t="shared" si="5"/>
        <v>7245</v>
      </c>
      <c r="F236" t="s">
        <v>463</v>
      </c>
      <c r="G236" t="s">
        <v>464</v>
      </c>
      <c r="H236" t="s">
        <v>291</v>
      </c>
      <c r="I236">
        <v>44</v>
      </c>
      <c r="J236" t="s">
        <v>31</v>
      </c>
      <c r="K236">
        <v>6</v>
      </c>
      <c r="L236" t="s">
        <v>489</v>
      </c>
      <c r="M236" t="s">
        <v>0</v>
      </c>
      <c r="N236" t="s">
        <v>25</v>
      </c>
      <c r="O236" t="s">
        <v>490</v>
      </c>
      <c r="R236" t="s">
        <v>0</v>
      </c>
    </row>
    <row r="237" spans="1:18" ht="409.5" x14ac:dyDescent="0.25">
      <c r="A237">
        <v>288061</v>
      </c>
      <c r="B237">
        <v>7818</v>
      </c>
      <c r="C237">
        <v>7237</v>
      </c>
      <c r="D237">
        <v>1</v>
      </c>
      <c r="E237" s="4">
        <f t="shared" si="5"/>
        <v>7246</v>
      </c>
      <c r="F237" t="s">
        <v>463</v>
      </c>
      <c r="G237" t="s">
        <v>464</v>
      </c>
      <c r="H237" t="s">
        <v>291</v>
      </c>
      <c r="I237">
        <v>48</v>
      </c>
      <c r="J237" t="s">
        <v>491</v>
      </c>
      <c r="K237">
        <v>8</v>
      </c>
      <c r="L237" t="s">
        <v>492</v>
      </c>
      <c r="M237" t="s">
        <v>0</v>
      </c>
      <c r="N237" t="s">
        <v>25</v>
      </c>
      <c r="O237" s="1" t="s">
        <v>493</v>
      </c>
      <c r="R237" t="s">
        <v>0</v>
      </c>
    </row>
    <row r="238" spans="1:18" x14ac:dyDescent="0.25">
      <c r="A238">
        <v>288062</v>
      </c>
      <c r="B238">
        <v>7819</v>
      </c>
      <c r="C238">
        <v>7238</v>
      </c>
      <c r="D238">
        <v>1</v>
      </c>
      <c r="E238" s="4">
        <f t="shared" si="5"/>
        <v>7247</v>
      </c>
      <c r="F238" t="s">
        <v>463</v>
      </c>
      <c r="G238" t="s">
        <v>464</v>
      </c>
      <c r="H238" t="s">
        <v>291</v>
      </c>
      <c r="I238">
        <v>51</v>
      </c>
      <c r="J238" t="s">
        <v>57</v>
      </c>
      <c r="K238">
        <v>14</v>
      </c>
      <c r="L238" t="s">
        <v>494</v>
      </c>
      <c r="M238" t="s">
        <v>0</v>
      </c>
      <c r="N238" t="s">
        <v>25</v>
      </c>
      <c r="O238" t="s">
        <v>495</v>
      </c>
      <c r="R238" t="s">
        <v>0</v>
      </c>
    </row>
    <row r="239" spans="1:18" x14ac:dyDescent="0.25">
      <c r="A239">
        <v>288063</v>
      </c>
      <c r="B239">
        <v>7820</v>
      </c>
      <c r="C239">
        <v>7239</v>
      </c>
      <c r="D239">
        <v>1</v>
      </c>
      <c r="E239" s="4">
        <f t="shared" si="5"/>
        <v>7248</v>
      </c>
      <c r="F239" t="s">
        <v>463</v>
      </c>
      <c r="G239" t="s">
        <v>464</v>
      </c>
      <c r="H239" t="s">
        <v>291</v>
      </c>
      <c r="I239">
        <v>48</v>
      </c>
      <c r="J239" t="s">
        <v>51</v>
      </c>
      <c r="K239">
        <v>19</v>
      </c>
      <c r="L239" t="s">
        <v>496</v>
      </c>
      <c r="M239" t="s">
        <v>0</v>
      </c>
      <c r="N239" t="s">
        <v>25</v>
      </c>
      <c r="O239" t="s">
        <v>497</v>
      </c>
      <c r="R239" t="s">
        <v>0</v>
      </c>
    </row>
    <row r="240" spans="1:18" x14ac:dyDescent="0.25">
      <c r="A240">
        <v>288064</v>
      </c>
      <c r="B240">
        <v>7821</v>
      </c>
      <c r="C240">
        <v>7240</v>
      </c>
      <c r="D240">
        <v>1</v>
      </c>
      <c r="E240" s="4">
        <f t="shared" si="5"/>
        <v>7249</v>
      </c>
      <c r="F240" t="s">
        <v>463</v>
      </c>
      <c r="G240" t="s">
        <v>464</v>
      </c>
      <c r="H240" t="s">
        <v>291</v>
      </c>
      <c r="I240">
        <v>58</v>
      </c>
      <c r="J240" t="s">
        <v>407</v>
      </c>
      <c r="K240">
        <v>6</v>
      </c>
      <c r="L240" t="s">
        <v>498</v>
      </c>
      <c r="M240" t="s">
        <v>0</v>
      </c>
      <c r="N240" t="s">
        <v>25</v>
      </c>
      <c r="O240" t="s">
        <v>499</v>
      </c>
      <c r="R240" t="s">
        <v>0</v>
      </c>
    </row>
    <row r="241" spans="1:18" x14ac:dyDescent="0.25">
      <c r="A241">
        <v>288065</v>
      </c>
      <c r="B241">
        <v>7822</v>
      </c>
      <c r="C241">
        <v>7241</v>
      </c>
      <c r="D241">
        <v>1</v>
      </c>
      <c r="E241" s="4">
        <f t="shared" si="5"/>
        <v>7250</v>
      </c>
      <c r="F241" t="s">
        <v>463</v>
      </c>
      <c r="G241" t="s">
        <v>464</v>
      </c>
      <c r="H241" t="s">
        <v>291</v>
      </c>
      <c r="I241">
        <v>67</v>
      </c>
      <c r="K241">
        <v>4</v>
      </c>
      <c r="L241" t="s">
        <v>500</v>
      </c>
      <c r="M241" t="s">
        <v>0</v>
      </c>
      <c r="N241" t="s">
        <v>25</v>
      </c>
      <c r="O241" t="s">
        <v>33</v>
      </c>
      <c r="R241" t="s">
        <v>0</v>
      </c>
    </row>
    <row r="242" spans="1:18" x14ac:dyDescent="0.25">
      <c r="A242">
        <v>288066</v>
      </c>
      <c r="B242">
        <v>7823</v>
      </c>
      <c r="C242">
        <v>7242</v>
      </c>
      <c r="D242">
        <v>1</v>
      </c>
      <c r="E242" s="4">
        <f t="shared" si="5"/>
        <v>7251</v>
      </c>
      <c r="F242" t="s">
        <v>463</v>
      </c>
      <c r="G242" t="s">
        <v>464</v>
      </c>
      <c r="H242" t="s">
        <v>291</v>
      </c>
      <c r="I242">
        <v>199</v>
      </c>
      <c r="K242">
        <v>22</v>
      </c>
      <c r="L242" t="s">
        <v>501</v>
      </c>
      <c r="M242" t="s">
        <v>0</v>
      </c>
      <c r="N242" t="s">
        <v>25</v>
      </c>
      <c r="O242" t="s">
        <v>502</v>
      </c>
      <c r="R242" t="s">
        <v>0</v>
      </c>
    </row>
    <row r="243" spans="1:18" x14ac:dyDescent="0.25">
      <c r="A243">
        <v>288067</v>
      </c>
      <c r="B243">
        <v>7824</v>
      </c>
      <c r="C243">
        <v>7243</v>
      </c>
      <c r="D243">
        <v>1</v>
      </c>
      <c r="E243" s="4">
        <f t="shared" si="5"/>
        <v>7252</v>
      </c>
      <c r="F243" t="s">
        <v>463</v>
      </c>
      <c r="G243" t="s">
        <v>464</v>
      </c>
      <c r="H243" t="s">
        <v>291</v>
      </c>
      <c r="I243">
        <v>201</v>
      </c>
      <c r="K243">
        <v>22</v>
      </c>
      <c r="L243" t="s">
        <v>503</v>
      </c>
      <c r="M243" t="s">
        <v>0</v>
      </c>
      <c r="N243" t="s">
        <v>25</v>
      </c>
      <c r="O243" t="s">
        <v>504</v>
      </c>
      <c r="R243" t="s">
        <v>0</v>
      </c>
    </row>
    <row r="244" spans="1:18" x14ac:dyDescent="0.25">
      <c r="A244">
        <v>288068</v>
      </c>
      <c r="B244">
        <v>7825</v>
      </c>
      <c r="C244">
        <v>7244</v>
      </c>
      <c r="D244">
        <v>1</v>
      </c>
      <c r="E244" s="4">
        <f t="shared" si="5"/>
        <v>7253</v>
      </c>
      <c r="F244" t="s">
        <v>463</v>
      </c>
      <c r="G244" t="s">
        <v>464</v>
      </c>
      <c r="H244" t="s">
        <v>291</v>
      </c>
      <c r="I244">
        <v>228</v>
      </c>
      <c r="K244">
        <v>16</v>
      </c>
      <c r="L244" t="s">
        <v>505</v>
      </c>
      <c r="M244" t="s">
        <v>0</v>
      </c>
      <c r="N244" t="s">
        <v>25</v>
      </c>
      <c r="O244" t="s">
        <v>506</v>
      </c>
      <c r="R244" t="s">
        <v>0</v>
      </c>
    </row>
    <row r="245" spans="1:18" s="2" customFormat="1" x14ac:dyDescent="0.25">
      <c r="A245" s="2">
        <v>288132</v>
      </c>
      <c r="B245" s="2">
        <v>7889</v>
      </c>
      <c r="C245" s="2">
        <v>7245</v>
      </c>
      <c r="D245" s="2">
        <v>64</v>
      </c>
      <c r="E245" s="4">
        <f t="shared" si="5"/>
        <v>7254</v>
      </c>
      <c r="F245" s="2" t="s">
        <v>507</v>
      </c>
      <c r="G245" s="2" t="s">
        <v>21</v>
      </c>
      <c r="H245" s="2" t="s">
        <v>3</v>
      </c>
      <c r="I245" s="2">
        <v>134</v>
      </c>
      <c r="J245" s="2" t="s">
        <v>508</v>
      </c>
      <c r="K245" s="2">
        <v>35</v>
      </c>
      <c r="L245" s="2" t="s">
        <v>509</v>
      </c>
      <c r="M245" s="2" t="s">
        <v>0</v>
      </c>
      <c r="N245" s="2" t="s">
        <v>5</v>
      </c>
      <c r="O245" s="2" t="s">
        <v>510</v>
      </c>
      <c r="R245" s="2" t="s">
        <v>0</v>
      </c>
    </row>
    <row r="246" spans="1:18" x14ac:dyDescent="0.25">
      <c r="A246">
        <v>288133</v>
      </c>
      <c r="B246">
        <v>7890</v>
      </c>
      <c r="C246">
        <v>7246</v>
      </c>
      <c r="D246">
        <v>1</v>
      </c>
      <c r="E246" s="4">
        <f t="shared" si="5"/>
        <v>7255</v>
      </c>
      <c r="F246" t="s">
        <v>507</v>
      </c>
      <c r="G246" t="s">
        <v>21</v>
      </c>
      <c r="H246" t="s">
        <v>3</v>
      </c>
      <c r="I246">
        <v>33</v>
      </c>
      <c r="J246" t="s">
        <v>511</v>
      </c>
      <c r="K246">
        <v>7</v>
      </c>
      <c r="L246" t="s">
        <v>512</v>
      </c>
      <c r="M246" t="s">
        <v>0</v>
      </c>
      <c r="N246" t="s">
        <v>25</v>
      </c>
      <c r="O246" t="s">
        <v>513</v>
      </c>
      <c r="R246" t="s">
        <v>0</v>
      </c>
    </row>
    <row r="247" spans="1:18" x14ac:dyDescent="0.25">
      <c r="A247">
        <v>288134</v>
      </c>
      <c r="B247">
        <v>7891</v>
      </c>
      <c r="C247">
        <v>7247</v>
      </c>
      <c r="D247">
        <v>1</v>
      </c>
      <c r="E247" s="4">
        <f t="shared" si="5"/>
        <v>7256</v>
      </c>
      <c r="F247" t="s">
        <v>507</v>
      </c>
      <c r="G247" t="s">
        <v>21</v>
      </c>
      <c r="H247" t="s">
        <v>3</v>
      </c>
      <c r="I247">
        <v>52</v>
      </c>
      <c r="J247" t="s">
        <v>61</v>
      </c>
      <c r="K247">
        <v>7</v>
      </c>
      <c r="L247" t="s">
        <v>514</v>
      </c>
      <c r="M247" t="s">
        <v>0</v>
      </c>
      <c r="N247" t="s">
        <v>25</v>
      </c>
      <c r="O247" t="s">
        <v>515</v>
      </c>
      <c r="R247" t="s">
        <v>0</v>
      </c>
    </row>
    <row r="248" spans="1:18" x14ac:dyDescent="0.25">
      <c r="A248">
        <v>288135</v>
      </c>
      <c r="B248">
        <v>7892</v>
      </c>
      <c r="C248">
        <v>7248</v>
      </c>
      <c r="D248">
        <v>1</v>
      </c>
      <c r="E248" s="4">
        <f t="shared" si="5"/>
        <v>7257</v>
      </c>
      <c r="F248" t="s">
        <v>507</v>
      </c>
      <c r="G248" t="s">
        <v>21</v>
      </c>
      <c r="H248" t="s">
        <v>3</v>
      </c>
      <c r="I248">
        <v>75</v>
      </c>
      <c r="J248" t="s">
        <v>77</v>
      </c>
      <c r="K248">
        <v>6</v>
      </c>
      <c r="L248" t="s">
        <v>516</v>
      </c>
      <c r="M248" t="s">
        <v>0</v>
      </c>
      <c r="N248" t="s">
        <v>5</v>
      </c>
      <c r="O248" t="s">
        <v>517</v>
      </c>
      <c r="R248" t="s">
        <v>0</v>
      </c>
    </row>
    <row r="249" spans="1:18" x14ac:dyDescent="0.25">
      <c r="A249">
        <v>288143</v>
      </c>
      <c r="B249">
        <v>7900</v>
      </c>
      <c r="C249">
        <v>7249</v>
      </c>
      <c r="D249">
        <v>8</v>
      </c>
      <c r="E249" s="4">
        <f t="shared" si="5"/>
        <v>7258</v>
      </c>
      <c r="F249" t="s">
        <v>518</v>
      </c>
      <c r="G249" t="s">
        <v>2</v>
      </c>
      <c r="H249" t="s">
        <v>291</v>
      </c>
      <c r="I249">
        <v>32</v>
      </c>
      <c r="J249" t="s">
        <v>519</v>
      </c>
      <c r="K249">
        <v>6</v>
      </c>
      <c r="L249" t="s">
        <v>520</v>
      </c>
      <c r="M249" t="s">
        <v>0</v>
      </c>
      <c r="N249" t="s">
        <v>25</v>
      </c>
      <c r="O249" t="s">
        <v>521</v>
      </c>
      <c r="R249" t="s">
        <v>0</v>
      </c>
    </row>
    <row r="250" spans="1:18" x14ac:dyDescent="0.25">
      <c r="A250">
        <v>288144</v>
      </c>
      <c r="B250">
        <v>7901</v>
      </c>
      <c r="C250">
        <v>7250</v>
      </c>
      <c r="D250">
        <v>1</v>
      </c>
      <c r="E250" s="4">
        <f t="shared" si="5"/>
        <v>7259</v>
      </c>
      <c r="F250" t="s">
        <v>518</v>
      </c>
      <c r="G250" t="s">
        <v>2</v>
      </c>
      <c r="H250" t="s">
        <v>291</v>
      </c>
      <c r="I250">
        <v>34</v>
      </c>
      <c r="J250" t="s">
        <v>436</v>
      </c>
      <c r="K250">
        <v>1</v>
      </c>
      <c r="L250" t="s">
        <v>522</v>
      </c>
      <c r="M250" t="s">
        <v>0</v>
      </c>
      <c r="N250" t="s">
        <v>25</v>
      </c>
      <c r="O250" t="s">
        <v>523</v>
      </c>
      <c r="R250" t="s">
        <v>0</v>
      </c>
    </row>
    <row r="251" spans="1:18" x14ac:dyDescent="0.25">
      <c r="A251">
        <v>288145</v>
      </c>
      <c r="B251">
        <v>7902</v>
      </c>
      <c r="C251">
        <v>7251</v>
      </c>
      <c r="D251">
        <v>1</v>
      </c>
      <c r="E251" s="4">
        <f t="shared" si="5"/>
        <v>7260</v>
      </c>
      <c r="F251" t="s">
        <v>518</v>
      </c>
      <c r="G251" t="s">
        <v>2</v>
      </c>
      <c r="H251" t="s">
        <v>291</v>
      </c>
      <c r="I251">
        <v>39</v>
      </c>
      <c r="J251" t="s">
        <v>524</v>
      </c>
      <c r="K251">
        <v>9</v>
      </c>
      <c r="L251" t="s">
        <v>525</v>
      </c>
      <c r="M251" t="s">
        <v>0</v>
      </c>
      <c r="N251" t="s">
        <v>25</v>
      </c>
      <c r="O251" t="s">
        <v>526</v>
      </c>
      <c r="R251" t="s">
        <v>0</v>
      </c>
    </row>
    <row r="252" spans="1:18" s="2" customFormat="1" x14ac:dyDescent="0.25">
      <c r="A252" s="2">
        <v>288214</v>
      </c>
      <c r="B252" s="2">
        <v>7971</v>
      </c>
      <c r="C252" s="2">
        <v>7252</v>
      </c>
      <c r="D252" s="2">
        <v>69</v>
      </c>
      <c r="E252" s="4">
        <f t="shared" si="5"/>
        <v>7261</v>
      </c>
      <c r="F252" s="2" t="s">
        <v>20</v>
      </c>
      <c r="G252" s="2" t="s">
        <v>21</v>
      </c>
      <c r="H252" s="2" t="s">
        <v>3</v>
      </c>
      <c r="I252" s="2">
        <v>92</v>
      </c>
      <c r="J252" s="2" t="s">
        <v>527</v>
      </c>
      <c r="K252" s="2">
        <v>21</v>
      </c>
      <c r="L252" s="2" t="s">
        <v>528</v>
      </c>
      <c r="M252" s="2" t="s">
        <v>0</v>
      </c>
      <c r="N252" s="2" t="s">
        <v>5</v>
      </c>
      <c r="O252" s="2" t="s">
        <v>529</v>
      </c>
      <c r="R252" s="2" t="s">
        <v>0</v>
      </c>
    </row>
    <row r="253" spans="1:18" x14ac:dyDescent="0.25">
      <c r="A253">
        <v>288215</v>
      </c>
      <c r="B253">
        <v>7972</v>
      </c>
      <c r="C253">
        <v>7253</v>
      </c>
      <c r="D253">
        <v>1</v>
      </c>
      <c r="E253" s="4">
        <f t="shared" si="5"/>
        <v>7262</v>
      </c>
      <c r="F253" t="s">
        <v>20</v>
      </c>
      <c r="G253" t="s">
        <v>21</v>
      </c>
      <c r="H253" t="s">
        <v>3</v>
      </c>
      <c r="I253">
        <v>93</v>
      </c>
      <c r="J253" t="s">
        <v>530</v>
      </c>
      <c r="K253">
        <v>8</v>
      </c>
      <c r="L253" t="s">
        <v>531</v>
      </c>
      <c r="M253" t="s">
        <v>0</v>
      </c>
      <c r="N253" t="s">
        <v>25</v>
      </c>
      <c r="O253" t="s">
        <v>33</v>
      </c>
      <c r="R253" t="s">
        <v>0</v>
      </c>
    </row>
    <row r="254" spans="1:18" x14ac:dyDescent="0.25">
      <c r="A254">
        <v>288216</v>
      </c>
      <c r="B254">
        <v>7973</v>
      </c>
      <c r="C254">
        <v>7254</v>
      </c>
      <c r="D254">
        <v>1</v>
      </c>
      <c r="E254" s="4">
        <f t="shared" si="5"/>
        <v>7263</v>
      </c>
      <c r="F254" t="s">
        <v>20</v>
      </c>
      <c r="G254" t="s">
        <v>21</v>
      </c>
      <c r="H254" t="s">
        <v>3</v>
      </c>
      <c r="I254">
        <v>97</v>
      </c>
      <c r="J254" t="s">
        <v>328</v>
      </c>
      <c r="K254">
        <v>28</v>
      </c>
      <c r="L254" t="s">
        <v>532</v>
      </c>
      <c r="M254" t="s">
        <v>0</v>
      </c>
      <c r="N254" t="s">
        <v>5</v>
      </c>
      <c r="O254" t="s">
        <v>533</v>
      </c>
      <c r="R254" t="s">
        <v>0</v>
      </c>
    </row>
    <row r="255" spans="1:18" x14ac:dyDescent="0.25">
      <c r="A255">
        <v>288217</v>
      </c>
      <c r="B255">
        <v>7974</v>
      </c>
      <c r="C255">
        <v>7255</v>
      </c>
      <c r="D255">
        <v>1</v>
      </c>
      <c r="E255" s="4">
        <f t="shared" si="5"/>
        <v>7264</v>
      </c>
      <c r="F255" t="s">
        <v>20</v>
      </c>
      <c r="G255" t="s">
        <v>21</v>
      </c>
      <c r="H255" t="s">
        <v>3</v>
      </c>
      <c r="I255">
        <v>98</v>
      </c>
      <c r="J255" t="s">
        <v>331</v>
      </c>
      <c r="K255">
        <v>7</v>
      </c>
      <c r="L255" t="s">
        <v>534</v>
      </c>
      <c r="M255" t="s">
        <v>0</v>
      </c>
      <c r="N255" t="s">
        <v>25</v>
      </c>
      <c r="O255" t="s">
        <v>535</v>
      </c>
      <c r="R255" t="s">
        <v>0</v>
      </c>
    </row>
    <row r="256" spans="1:18" x14ac:dyDescent="0.25">
      <c r="A256">
        <v>288218</v>
      </c>
      <c r="B256">
        <v>7975</v>
      </c>
      <c r="C256">
        <v>7256</v>
      </c>
      <c r="D256">
        <v>1</v>
      </c>
      <c r="E256" s="4">
        <f t="shared" si="5"/>
        <v>7265</v>
      </c>
      <c r="F256" t="s">
        <v>20</v>
      </c>
      <c r="G256" t="s">
        <v>21</v>
      </c>
      <c r="H256" t="s">
        <v>3</v>
      </c>
      <c r="I256">
        <v>100</v>
      </c>
      <c r="J256" t="s">
        <v>331</v>
      </c>
      <c r="K256">
        <v>48</v>
      </c>
      <c r="L256" t="s">
        <v>536</v>
      </c>
      <c r="M256" t="s">
        <v>0</v>
      </c>
      <c r="N256" t="s">
        <v>25</v>
      </c>
      <c r="O256" t="s">
        <v>537</v>
      </c>
      <c r="R256" t="s">
        <v>0</v>
      </c>
    </row>
    <row r="257" spans="1:18" x14ac:dyDescent="0.25">
      <c r="A257">
        <v>288219</v>
      </c>
      <c r="B257">
        <v>7976</v>
      </c>
      <c r="C257">
        <v>7257</v>
      </c>
      <c r="D257">
        <v>1</v>
      </c>
      <c r="E257" s="4">
        <f t="shared" ref="E257:E315" si="6">C257+1+1+1+3+1+1+1</f>
        <v>7266</v>
      </c>
      <c r="F257" t="s">
        <v>20</v>
      </c>
      <c r="G257" t="s">
        <v>21</v>
      </c>
      <c r="H257" t="s">
        <v>3</v>
      </c>
      <c r="I257">
        <v>100</v>
      </c>
      <c r="J257" t="s">
        <v>331</v>
      </c>
      <c r="K257">
        <v>37</v>
      </c>
      <c r="L257" t="s">
        <v>538</v>
      </c>
      <c r="M257" t="s">
        <v>0</v>
      </c>
      <c r="N257" t="s">
        <v>5</v>
      </c>
      <c r="O257" t="s">
        <v>539</v>
      </c>
      <c r="R257" t="s">
        <v>0</v>
      </c>
    </row>
    <row r="258" spans="1:18" x14ac:dyDescent="0.25">
      <c r="A258">
        <v>288220</v>
      </c>
      <c r="B258">
        <v>7977</v>
      </c>
      <c r="C258">
        <v>7258</v>
      </c>
      <c r="D258">
        <v>1</v>
      </c>
      <c r="E258" s="4">
        <f t="shared" si="6"/>
        <v>7267</v>
      </c>
      <c r="F258" t="s">
        <v>20</v>
      </c>
      <c r="G258" t="s">
        <v>21</v>
      </c>
      <c r="H258" t="s">
        <v>3</v>
      </c>
      <c r="I258">
        <v>101</v>
      </c>
      <c r="J258" t="s">
        <v>331</v>
      </c>
      <c r="K258">
        <v>1</v>
      </c>
      <c r="L258" t="s">
        <v>540</v>
      </c>
      <c r="M258" t="s">
        <v>0</v>
      </c>
      <c r="N258" t="s">
        <v>25</v>
      </c>
      <c r="O258" t="s">
        <v>541</v>
      </c>
      <c r="R258" t="s">
        <v>0</v>
      </c>
    </row>
    <row r="259" spans="1:18" x14ac:dyDescent="0.25">
      <c r="A259">
        <v>288221</v>
      </c>
      <c r="B259">
        <v>7978</v>
      </c>
      <c r="C259">
        <v>7259</v>
      </c>
      <c r="D259">
        <v>1</v>
      </c>
      <c r="E259" s="4">
        <f t="shared" si="6"/>
        <v>7268</v>
      </c>
      <c r="F259" t="s">
        <v>20</v>
      </c>
      <c r="G259" t="s">
        <v>21</v>
      </c>
      <c r="H259" t="s">
        <v>3</v>
      </c>
      <c r="I259">
        <v>102</v>
      </c>
      <c r="J259" t="s">
        <v>542</v>
      </c>
      <c r="K259">
        <v>8</v>
      </c>
      <c r="L259" t="s">
        <v>543</v>
      </c>
      <c r="M259" t="s">
        <v>0</v>
      </c>
      <c r="N259" t="s">
        <v>5</v>
      </c>
      <c r="O259" t="s">
        <v>544</v>
      </c>
      <c r="R259" t="s">
        <v>0</v>
      </c>
    </row>
    <row r="260" spans="1:18" x14ac:dyDescent="0.25">
      <c r="A260">
        <v>288222</v>
      </c>
      <c r="B260">
        <v>7979</v>
      </c>
      <c r="C260">
        <v>7260</v>
      </c>
      <c r="D260">
        <v>1</v>
      </c>
      <c r="E260" s="4">
        <f t="shared" si="6"/>
        <v>7269</v>
      </c>
      <c r="F260" t="s">
        <v>20</v>
      </c>
      <c r="G260" t="s">
        <v>21</v>
      </c>
      <c r="H260" t="s">
        <v>3</v>
      </c>
      <c r="I260">
        <v>104</v>
      </c>
      <c r="J260" t="s">
        <v>542</v>
      </c>
      <c r="K260">
        <v>6</v>
      </c>
      <c r="L260" t="s">
        <v>545</v>
      </c>
      <c r="M260" t="s">
        <v>0</v>
      </c>
      <c r="N260" t="s">
        <v>5</v>
      </c>
      <c r="O260" t="s">
        <v>546</v>
      </c>
      <c r="R260" t="s">
        <v>0</v>
      </c>
    </row>
    <row r="261" spans="1:18" x14ac:dyDescent="0.25">
      <c r="A261">
        <v>288223</v>
      </c>
      <c r="B261">
        <v>7980</v>
      </c>
      <c r="C261">
        <v>7261</v>
      </c>
      <c r="D261">
        <v>1</v>
      </c>
      <c r="E261" s="4">
        <f t="shared" si="6"/>
        <v>7270</v>
      </c>
      <c r="F261" t="s">
        <v>20</v>
      </c>
      <c r="G261" t="s">
        <v>21</v>
      </c>
      <c r="H261" t="s">
        <v>3</v>
      </c>
      <c r="I261">
        <v>104</v>
      </c>
      <c r="J261" t="s">
        <v>542</v>
      </c>
      <c r="K261">
        <v>11</v>
      </c>
      <c r="L261" t="s">
        <v>547</v>
      </c>
      <c r="M261" t="s">
        <v>0</v>
      </c>
      <c r="N261" t="s">
        <v>25</v>
      </c>
      <c r="O261" t="s">
        <v>548</v>
      </c>
      <c r="R261" t="s">
        <v>0</v>
      </c>
    </row>
    <row r="262" spans="1:18" x14ac:dyDescent="0.25">
      <c r="A262">
        <v>288224</v>
      </c>
      <c r="B262">
        <v>7981</v>
      </c>
      <c r="C262">
        <v>7262</v>
      </c>
      <c r="D262">
        <v>1</v>
      </c>
      <c r="E262" s="4">
        <f t="shared" si="6"/>
        <v>7271</v>
      </c>
      <c r="F262" t="s">
        <v>20</v>
      </c>
      <c r="G262" t="s">
        <v>21</v>
      </c>
      <c r="H262" t="s">
        <v>3</v>
      </c>
      <c r="I262">
        <v>107</v>
      </c>
      <c r="J262" t="s">
        <v>549</v>
      </c>
      <c r="K262">
        <v>16</v>
      </c>
      <c r="L262" t="s">
        <v>550</v>
      </c>
      <c r="M262" t="s">
        <v>0</v>
      </c>
      <c r="N262" t="s">
        <v>5</v>
      </c>
      <c r="O262" t="s">
        <v>551</v>
      </c>
      <c r="R262" t="s">
        <v>0</v>
      </c>
    </row>
    <row r="263" spans="1:18" x14ac:dyDescent="0.25">
      <c r="A263">
        <v>288225</v>
      </c>
      <c r="B263">
        <v>7982</v>
      </c>
      <c r="C263">
        <v>7263</v>
      </c>
      <c r="D263">
        <v>1</v>
      </c>
      <c r="E263" s="4">
        <f t="shared" si="6"/>
        <v>7272</v>
      </c>
      <c r="F263" t="s">
        <v>20</v>
      </c>
      <c r="G263" t="s">
        <v>21</v>
      </c>
      <c r="H263" t="s">
        <v>3</v>
      </c>
      <c r="I263">
        <v>107</v>
      </c>
      <c r="J263" t="s">
        <v>549</v>
      </c>
      <c r="K263">
        <v>16</v>
      </c>
      <c r="L263" t="s">
        <v>550</v>
      </c>
      <c r="M263" t="s">
        <v>0</v>
      </c>
      <c r="N263" t="s">
        <v>5</v>
      </c>
      <c r="O263" t="s">
        <v>552</v>
      </c>
      <c r="R263" t="s">
        <v>0</v>
      </c>
    </row>
    <row r="264" spans="1:18" x14ac:dyDescent="0.25">
      <c r="A264">
        <v>288226</v>
      </c>
      <c r="B264">
        <v>7983</v>
      </c>
      <c r="C264">
        <v>7264</v>
      </c>
      <c r="D264">
        <v>1</v>
      </c>
      <c r="E264" s="4">
        <f t="shared" si="6"/>
        <v>7273</v>
      </c>
      <c r="F264" t="s">
        <v>20</v>
      </c>
      <c r="G264" t="s">
        <v>21</v>
      </c>
      <c r="H264" t="s">
        <v>3</v>
      </c>
      <c r="I264">
        <v>107</v>
      </c>
      <c r="J264" t="s">
        <v>549</v>
      </c>
      <c r="K264">
        <v>16</v>
      </c>
      <c r="L264" t="s">
        <v>550</v>
      </c>
      <c r="M264" t="s">
        <v>0</v>
      </c>
      <c r="N264" t="s">
        <v>5</v>
      </c>
      <c r="O264" t="s">
        <v>553</v>
      </c>
      <c r="R264" t="s">
        <v>0</v>
      </c>
    </row>
    <row r="265" spans="1:18" x14ac:dyDescent="0.25">
      <c r="A265">
        <v>288227</v>
      </c>
      <c r="B265">
        <v>7984</v>
      </c>
      <c r="C265">
        <v>7265</v>
      </c>
      <c r="D265">
        <v>1</v>
      </c>
      <c r="E265" s="4">
        <f t="shared" si="6"/>
        <v>7274</v>
      </c>
      <c r="F265" t="s">
        <v>20</v>
      </c>
      <c r="G265" t="s">
        <v>21</v>
      </c>
      <c r="H265" t="s">
        <v>3</v>
      </c>
      <c r="I265">
        <v>125</v>
      </c>
      <c r="J265" t="s">
        <v>554</v>
      </c>
      <c r="K265">
        <v>4</v>
      </c>
      <c r="L265" t="s">
        <v>555</v>
      </c>
      <c r="M265" t="s">
        <v>0</v>
      </c>
      <c r="N265" t="s">
        <v>5</v>
      </c>
      <c r="O265" t="s">
        <v>33</v>
      </c>
      <c r="R265" t="s">
        <v>0</v>
      </c>
    </row>
    <row r="266" spans="1:18" x14ac:dyDescent="0.25">
      <c r="A266">
        <v>288228</v>
      </c>
      <c r="B266">
        <v>7985</v>
      </c>
      <c r="C266">
        <v>7266</v>
      </c>
      <c r="D266">
        <v>1</v>
      </c>
      <c r="E266" s="4">
        <f t="shared" si="6"/>
        <v>7275</v>
      </c>
      <c r="F266" t="s">
        <v>20</v>
      </c>
      <c r="G266" t="s">
        <v>21</v>
      </c>
      <c r="H266" t="s">
        <v>3</v>
      </c>
      <c r="I266">
        <v>125</v>
      </c>
      <c r="J266" t="s">
        <v>554</v>
      </c>
      <c r="K266">
        <v>27</v>
      </c>
      <c r="L266" t="s">
        <v>556</v>
      </c>
      <c r="M266" t="s">
        <v>0</v>
      </c>
      <c r="N266" t="s">
        <v>5</v>
      </c>
      <c r="O266" t="s">
        <v>33</v>
      </c>
      <c r="R266" t="s">
        <v>0</v>
      </c>
    </row>
    <row r="267" spans="1:18" x14ac:dyDescent="0.25">
      <c r="A267">
        <v>288229</v>
      </c>
      <c r="B267">
        <v>7986</v>
      </c>
      <c r="C267">
        <v>7267</v>
      </c>
      <c r="D267">
        <v>1</v>
      </c>
      <c r="E267" s="4">
        <f t="shared" si="6"/>
        <v>7276</v>
      </c>
      <c r="F267" t="s">
        <v>20</v>
      </c>
      <c r="G267" t="s">
        <v>21</v>
      </c>
      <c r="H267" t="s">
        <v>3</v>
      </c>
      <c r="I267">
        <v>127</v>
      </c>
      <c r="J267" t="s">
        <v>557</v>
      </c>
      <c r="K267">
        <v>10</v>
      </c>
      <c r="L267" t="s">
        <v>558</v>
      </c>
      <c r="M267" t="s">
        <v>0</v>
      </c>
      <c r="N267" t="s">
        <v>5</v>
      </c>
      <c r="O267" t="s">
        <v>559</v>
      </c>
      <c r="R267" t="s">
        <v>0</v>
      </c>
    </row>
    <row r="268" spans="1:18" x14ac:dyDescent="0.25">
      <c r="A268">
        <v>288230</v>
      </c>
      <c r="B268">
        <v>7987</v>
      </c>
      <c r="C268">
        <v>7268</v>
      </c>
      <c r="D268">
        <v>1</v>
      </c>
      <c r="E268" s="4">
        <f t="shared" si="6"/>
        <v>7277</v>
      </c>
      <c r="F268" t="s">
        <v>20</v>
      </c>
      <c r="G268" t="s">
        <v>21</v>
      </c>
      <c r="H268" t="s">
        <v>3</v>
      </c>
      <c r="I268">
        <v>127</v>
      </c>
      <c r="J268" t="s">
        <v>557</v>
      </c>
      <c r="K268">
        <v>22</v>
      </c>
      <c r="L268" t="s">
        <v>560</v>
      </c>
      <c r="M268" t="s">
        <v>0</v>
      </c>
      <c r="N268" t="s">
        <v>5</v>
      </c>
      <c r="O268" t="s">
        <v>33</v>
      </c>
      <c r="R268" t="s">
        <v>0</v>
      </c>
    </row>
    <row r="269" spans="1:18" x14ac:dyDescent="0.25">
      <c r="A269">
        <v>288231</v>
      </c>
      <c r="B269">
        <v>7988</v>
      </c>
      <c r="C269">
        <v>7269</v>
      </c>
      <c r="D269">
        <v>1</v>
      </c>
      <c r="E269" s="4">
        <f t="shared" si="6"/>
        <v>7278</v>
      </c>
      <c r="F269" t="s">
        <v>20</v>
      </c>
      <c r="G269" t="s">
        <v>21</v>
      </c>
      <c r="H269" t="s">
        <v>3</v>
      </c>
      <c r="I269">
        <v>127</v>
      </c>
      <c r="J269" t="s">
        <v>313</v>
      </c>
      <c r="K269">
        <v>33</v>
      </c>
      <c r="L269" t="s">
        <v>561</v>
      </c>
      <c r="M269" t="s">
        <v>0</v>
      </c>
      <c r="N269" t="s">
        <v>5</v>
      </c>
      <c r="O269" t="s">
        <v>562</v>
      </c>
      <c r="R269" t="s">
        <v>0</v>
      </c>
    </row>
    <row r="270" spans="1:18" x14ac:dyDescent="0.25">
      <c r="A270">
        <v>288232</v>
      </c>
      <c r="B270">
        <v>7989</v>
      </c>
      <c r="C270">
        <v>7270</v>
      </c>
      <c r="D270">
        <v>1</v>
      </c>
      <c r="E270" s="4">
        <f t="shared" si="6"/>
        <v>7279</v>
      </c>
      <c r="F270" t="s">
        <v>20</v>
      </c>
      <c r="G270" t="s">
        <v>21</v>
      </c>
      <c r="H270" t="s">
        <v>3</v>
      </c>
      <c r="I270">
        <v>130</v>
      </c>
      <c r="J270" t="s">
        <v>508</v>
      </c>
      <c r="K270">
        <v>34</v>
      </c>
      <c r="L270" t="s">
        <v>563</v>
      </c>
      <c r="M270" t="s">
        <v>0</v>
      </c>
      <c r="N270" t="s">
        <v>5</v>
      </c>
      <c r="O270" t="s">
        <v>564</v>
      </c>
      <c r="R270" t="s">
        <v>0</v>
      </c>
    </row>
    <row r="271" spans="1:18" x14ac:dyDescent="0.25">
      <c r="A271">
        <v>288233</v>
      </c>
      <c r="B271">
        <v>7990</v>
      </c>
      <c r="C271">
        <v>7271</v>
      </c>
      <c r="D271">
        <v>1</v>
      </c>
      <c r="E271" s="4">
        <f t="shared" si="6"/>
        <v>7280</v>
      </c>
      <c r="F271" t="s">
        <v>20</v>
      </c>
      <c r="G271" t="s">
        <v>21</v>
      </c>
      <c r="H271" t="s">
        <v>3</v>
      </c>
      <c r="I271">
        <v>130</v>
      </c>
      <c r="J271" t="s">
        <v>508</v>
      </c>
      <c r="K271">
        <v>36</v>
      </c>
      <c r="L271" t="s">
        <v>565</v>
      </c>
      <c r="M271" t="s">
        <v>0</v>
      </c>
      <c r="N271" t="s">
        <v>25</v>
      </c>
      <c r="O271" t="s">
        <v>33</v>
      </c>
      <c r="R271" t="s">
        <v>0</v>
      </c>
    </row>
    <row r="272" spans="1:18" x14ac:dyDescent="0.25">
      <c r="A272">
        <v>288234</v>
      </c>
      <c r="B272">
        <v>7991</v>
      </c>
      <c r="C272">
        <v>7272</v>
      </c>
      <c r="D272">
        <v>1</v>
      </c>
      <c r="E272" s="4">
        <f t="shared" si="6"/>
        <v>7281</v>
      </c>
      <c r="F272" t="s">
        <v>20</v>
      </c>
      <c r="G272" t="s">
        <v>21</v>
      </c>
      <c r="H272" t="s">
        <v>3</v>
      </c>
      <c r="I272">
        <v>131</v>
      </c>
      <c r="J272" t="s">
        <v>508</v>
      </c>
      <c r="K272">
        <v>29</v>
      </c>
      <c r="L272" t="s">
        <v>566</v>
      </c>
      <c r="M272" t="s">
        <v>0</v>
      </c>
      <c r="N272" t="s">
        <v>5</v>
      </c>
      <c r="O272" t="s">
        <v>567</v>
      </c>
      <c r="R272" t="s">
        <v>0</v>
      </c>
    </row>
    <row r="273" spans="1:18" x14ac:dyDescent="0.25">
      <c r="A273">
        <v>288235</v>
      </c>
      <c r="B273">
        <v>7992</v>
      </c>
      <c r="C273">
        <v>7273</v>
      </c>
      <c r="D273">
        <v>1</v>
      </c>
      <c r="E273" s="4">
        <f t="shared" si="6"/>
        <v>7282</v>
      </c>
      <c r="F273" t="s">
        <v>20</v>
      </c>
      <c r="G273" t="s">
        <v>21</v>
      </c>
      <c r="H273" t="s">
        <v>3</v>
      </c>
      <c r="I273">
        <v>132</v>
      </c>
      <c r="J273" t="s">
        <v>508</v>
      </c>
      <c r="K273">
        <v>11</v>
      </c>
      <c r="L273" t="s">
        <v>568</v>
      </c>
      <c r="M273" t="s">
        <v>0</v>
      </c>
      <c r="N273" t="s">
        <v>5</v>
      </c>
      <c r="O273" t="s">
        <v>535</v>
      </c>
      <c r="R273" t="s">
        <v>0</v>
      </c>
    </row>
    <row r="274" spans="1:18" x14ac:dyDescent="0.25">
      <c r="A274">
        <v>288236</v>
      </c>
      <c r="B274">
        <v>7993</v>
      </c>
      <c r="C274">
        <v>7274</v>
      </c>
      <c r="D274">
        <v>1</v>
      </c>
      <c r="E274" s="4">
        <f t="shared" si="6"/>
        <v>7283</v>
      </c>
      <c r="F274" t="s">
        <v>20</v>
      </c>
      <c r="G274" t="s">
        <v>21</v>
      </c>
      <c r="H274" t="s">
        <v>3</v>
      </c>
      <c r="I274">
        <v>132</v>
      </c>
      <c r="J274" t="s">
        <v>508</v>
      </c>
      <c r="K274">
        <v>14</v>
      </c>
      <c r="L274" t="s">
        <v>569</v>
      </c>
      <c r="M274" t="s">
        <v>0</v>
      </c>
      <c r="N274" t="s">
        <v>5</v>
      </c>
      <c r="O274" t="s">
        <v>535</v>
      </c>
      <c r="R274" t="s">
        <v>0</v>
      </c>
    </row>
    <row r="275" spans="1:18" x14ac:dyDescent="0.25">
      <c r="A275">
        <v>288237</v>
      </c>
      <c r="B275">
        <v>7994</v>
      </c>
      <c r="C275">
        <v>7275</v>
      </c>
      <c r="D275">
        <v>1</v>
      </c>
      <c r="E275" s="4">
        <f t="shared" si="6"/>
        <v>7284</v>
      </c>
      <c r="F275" t="s">
        <v>20</v>
      </c>
      <c r="G275" t="s">
        <v>21</v>
      </c>
      <c r="H275" t="s">
        <v>3</v>
      </c>
      <c r="I275">
        <v>132</v>
      </c>
      <c r="J275" t="s">
        <v>508</v>
      </c>
      <c r="K275">
        <v>22</v>
      </c>
      <c r="L275" t="s">
        <v>570</v>
      </c>
      <c r="M275" t="s">
        <v>0</v>
      </c>
      <c r="N275" t="s">
        <v>5</v>
      </c>
      <c r="O275" t="s">
        <v>571</v>
      </c>
      <c r="R275" t="s">
        <v>0</v>
      </c>
    </row>
    <row r="276" spans="1:18" x14ac:dyDescent="0.25">
      <c r="A276">
        <v>288238</v>
      </c>
      <c r="B276">
        <v>7995</v>
      </c>
      <c r="C276">
        <v>7276</v>
      </c>
      <c r="D276">
        <v>1</v>
      </c>
      <c r="E276" s="4">
        <f t="shared" si="6"/>
        <v>7285</v>
      </c>
      <c r="F276" t="s">
        <v>20</v>
      </c>
      <c r="G276" t="s">
        <v>21</v>
      </c>
      <c r="H276" t="s">
        <v>3</v>
      </c>
      <c r="I276">
        <v>132</v>
      </c>
      <c r="J276" t="s">
        <v>508</v>
      </c>
      <c r="K276">
        <v>22</v>
      </c>
      <c r="L276" t="s">
        <v>572</v>
      </c>
      <c r="M276" t="s">
        <v>0</v>
      </c>
      <c r="N276" t="s">
        <v>5</v>
      </c>
      <c r="O276" t="s">
        <v>535</v>
      </c>
      <c r="R276" t="s">
        <v>0</v>
      </c>
    </row>
    <row r="277" spans="1:18" x14ac:dyDescent="0.25">
      <c r="A277">
        <v>288239</v>
      </c>
      <c r="B277">
        <v>7996</v>
      </c>
      <c r="C277">
        <v>7277</v>
      </c>
      <c r="D277">
        <v>1</v>
      </c>
      <c r="E277" s="4">
        <f t="shared" si="6"/>
        <v>7286</v>
      </c>
      <c r="F277" t="s">
        <v>20</v>
      </c>
      <c r="G277" t="s">
        <v>21</v>
      </c>
      <c r="H277" t="s">
        <v>3</v>
      </c>
      <c r="I277">
        <v>133</v>
      </c>
      <c r="J277" t="s">
        <v>508</v>
      </c>
      <c r="K277">
        <v>5</v>
      </c>
      <c r="L277" t="s">
        <v>573</v>
      </c>
      <c r="M277" t="s">
        <v>0</v>
      </c>
      <c r="N277" t="s">
        <v>5</v>
      </c>
      <c r="O277" t="s">
        <v>574</v>
      </c>
      <c r="R277" t="s">
        <v>0</v>
      </c>
    </row>
    <row r="278" spans="1:18" x14ac:dyDescent="0.25">
      <c r="A278">
        <v>288240</v>
      </c>
      <c r="B278">
        <v>7997</v>
      </c>
      <c r="C278">
        <v>7278</v>
      </c>
      <c r="D278">
        <v>1</v>
      </c>
      <c r="E278" s="4">
        <f t="shared" si="6"/>
        <v>7287</v>
      </c>
      <c r="F278" t="s">
        <v>20</v>
      </c>
      <c r="G278" t="s">
        <v>21</v>
      </c>
      <c r="H278" t="s">
        <v>3</v>
      </c>
      <c r="I278">
        <v>133</v>
      </c>
      <c r="J278" t="s">
        <v>508</v>
      </c>
      <c r="K278">
        <v>31</v>
      </c>
      <c r="L278" t="s">
        <v>575</v>
      </c>
      <c r="M278" t="s">
        <v>0</v>
      </c>
      <c r="N278" t="s">
        <v>5</v>
      </c>
      <c r="O278" t="s">
        <v>535</v>
      </c>
      <c r="R278" t="s">
        <v>0</v>
      </c>
    </row>
    <row r="279" spans="1:18" x14ac:dyDescent="0.25">
      <c r="A279">
        <v>288241</v>
      </c>
      <c r="B279">
        <v>7998</v>
      </c>
      <c r="C279">
        <v>7279</v>
      </c>
      <c r="D279">
        <v>1</v>
      </c>
      <c r="E279" s="4">
        <f t="shared" si="6"/>
        <v>7288</v>
      </c>
      <c r="F279" t="s">
        <v>20</v>
      </c>
      <c r="G279" t="s">
        <v>21</v>
      </c>
      <c r="H279" t="s">
        <v>3</v>
      </c>
      <c r="I279">
        <v>134</v>
      </c>
      <c r="J279" t="s">
        <v>508</v>
      </c>
      <c r="K279">
        <v>31</v>
      </c>
      <c r="L279" t="s">
        <v>576</v>
      </c>
      <c r="M279" t="s">
        <v>0</v>
      </c>
      <c r="N279" t="s">
        <v>5</v>
      </c>
      <c r="O279" t="s">
        <v>577</v>
      </c>
      <c r="R279" t="s">
        <v>0</v>
      </c>
    </row>
    <row r="280" spans="1:18" x14ac:dyDescent="0.25">
      <c r="A280">
        <v>288242</v>
      </c>
      <c r="B280">
        <v>7999</v>
      </c>
      <c r="C280">
        <v>7280</v>
      </c>
      <c r="D280">
        <v>1</v>
      </c>
      <c r="E280" s="4">
        <f t="shared" si="6"/>
        <v>7289</v>
      </c>
      <c r="F280" t="s">
        <v>20</v>
      </c>
      <c r="G280" t="s">
        <v>21</v>
      </c>
      <c r="H280" t="s">
        <v>3</v>
      </c>
      <c r="I280">
        <v>135</v>
      </c>
      <c r="J280" t="s">
        <v>508</v>
      </c>
      <c r="K280">
        <v>1</v>
      </c>
      <c r="L280" t="s">
        <v>578</v>
      </c>
      <c r="M280" t="s">
        <v>0</v>
      </c>
      <c r="N280" t="s">
        <v>5</v>
      </c>
      <c r="O280" t="s">
        <v>579</v>
      </c>
      <c r="R280" t="s">
        <v>0</v>
      </c>
    </row>
    <row r="281" spans="1:18" x14ac:dyDescent="0.25">
      <c r="A281">
        <v>288243</v>
      </c>
      <c r="B281">
        <v>8000</v>
      </c>
      <c r="C281">
        <v>7281</v>
      </c>
      <c r="D281">
        <v>1</v>
      </c>
      <c r="E281" s="4">
        <f t="shared" si="6"/>
        <v>7290</v>
      </c>
      <c r="F281" t="s">
        <v>20</v>
      </c>
      <c r="G281" t="s">
        <v>21</v>
      </c>
      <c r="H281" t="s">
        <v>3</v>
      </c>
      <c r="I281">
        <v>135</v>
      </c>
      <c r="J281" t="s">
        <v>508</v>
      </c>
      <c r="K281">
        <v>37</v>
      </c>
      <c r="L281" t="s">
        <v>580</v>
      </c>
      <c r="M281" t="s">
        <v>0</v>
      </c>
      <c r="N281" t="s">
        <v>5</v>
      </c>
      <c r="O281" t="s">
        <v>581</v>
      </c>
      <c r="R281" t="s">
        <v>0</v>
      </c>
    </row>
    <row r="282" spans="1:18" x14ac:dyDescent="0.25">
      <c r="A282">
        <v>288244</v>
      </c>
      <c r="B282">
        <v>8001</v>
      </c>
      <c r="C282">
        <v>7282</v>
      </c>
      <c r="D282">
        <v>1</v>
      </c>
      <c r="E282" s="4">
        <f t="shared" si="6"/>
        <v>7291</v>
      </c>
      <c r="F282" t="s">
        <v>20</v>
      </c>
      <c r="G282" t="s">
        <v>21</v>
      </c>
      <c r="H282" t="s">
        <v>3</v>
      </c>
      <c r="I282">
        <v>131</v>
      </c>
      <c r="J282" t="s">
        <v>508</v>
      </c>
      <c r="K282">
        <v>33</v>
      </c>
      <c r="L282" t="s">
        <v>582</v>
      </c>
      <c r="M282" t="s">
        <v>0</v>
      </c>
      <c r="N282" t="s">
        <v>5</v>
      </c>
      <c r="O282" t="s">
        <v>583</v>
      </c>
      <c r="R282" t="s">
        <v>0</v>
      </c>
    </row>
    <row r="283" spans="1:18" x14ac:dyDescent="0.25">
      <c r="A283">
        <v>288245</v>
      </c>
      <c r="B283">
        <v>8002</v>
      </c>
      <c r="C283">
        <v>7283</v>
      </c>
      <c r="D283">
        <v>1</v>
      </c>
      <c r="E283" s="4">
        <f t="shared" si="6"/>
        <v>7292</v>
      </c>
      <c r="F283" t="s">
        <v>20</v>
      </c>
      <c r="G283" t="s">
        <v>21</v>
      </c>
      <c r="H283" t="s">
        <v>3</v>
      </c>
      <c r="I283">
        <v>133</v>
      </c>
      <c r="J283" t="s">
        <v>508</v>
      </c>
      <c r="K283">
        <v>42</v>
      </c>
      <c r="L283" t="s">
        <v>584</v>
      </c>
      <c r="M283" t="s">
        <v>0</v>
      </c>
      <c r="N283" t="s">
        <v>5</v>
      </c>
      <c r="O283" t="s">
        <v>585</v>
      </c>
      <c r="R283" t="s">
        <v>0</v>
      </c>
    </row>
    <row r="284" spans="1:18" x14ac:dyDescent="0.25">
      <c r="A284">
        <v>288246</v>
      </c>
      <c r="B284">
        <v>8003</v>
      </c>
      <c r="C284">
        <v>7284</v>
      </c>
      <c r="D284">
        <v>1</v>
      </c>
      <c r="E284" s="4">
        <f t="shared" si="6"/>
        <v>7293</v>
      </c>
      <c r="F284" t="s">
        <v>20</v>
      </c>
      <c r="G284" t="s">
        <v>21</v>
      </c>
      <c r="H284" t="s">
        <v>3</v>
      </c>
      <c r="I284">
        <v>79</v>
      </c>
      <c r="J284" t="s">
        <v>81</v>
      </c>
      <c r="K284">
        <v>7</v>
      </c>
      <c r="L284" t="s">
        <v>586</v>
      </c>
      <c r="M284" t="s">
        <v>0</v>
      </c>
      <c r="N284" t="s">
        <v>5</v>
      </c>
      <c r="O284" t="s">
        <v>587</v>
      </c>
      <c r="R284" t="s">
        <v>0</v>
      </c>
    </row>
    <row r="285" spans="1:18" x14ac:dyDescent="0.25">
      <c r="A285">
        <v>288247</v>
      </c>
      <c r="B285">
        <v>8004</v>
      </c>
      <c r="C285">
        <v>7285</v>
      </c>
      <c r="D285">
        <v>1</v>
      </c>
      <c r="E285" s="4">
        <f t="shared" si="6"/>
        <v>7294</v>
      </c>
      <c r="F285" t="s">
        <v>20</v>
      </c>
      <c r="G285" t="s">
        <v>21</v>
      </c>
      <c r="H285" t="s">
        <v>3</v>
      </c>
      <c r="I285">
        <v>84</v>
      </c>
      <c r="J285" t="s">
        <v>106</v>
      </c>
      <c r="K285">
        <v>8</v>
      </c>
      <c r="L285" t="s">
        <v>588</v>
      </c>
      <c r="M285" t="s">
        <v>0</v>
      </c>
      <c r="N285" t="s">
        <v>5</v>
      </c>
      <c r="O285" t="s">
        <v>589</v>
      </c>
      <c r="R285" t="s">
        <v>0</v>
      </c>
    </row>
    <row r="286" spans="1:18" x14ac:dyDescent="0.25">
      <c r="A286">
        <v>288248</v>
      </c>
      <c r="B286">
        <v>8005</v>
      </c>
      <c r="C286">
        <v>7286</v>
      </c>
      <c r="D286">
        <v>1</v>
      </c>
      <c r="E286" s="4">
        <f t="shared" si="6"/>
        <v>7295</v>
      </c>
      <c r="F286" t="s">
        <v>20</v>
      </c>
      <c r="G286" t="s">
        <v>21</v>
      </c>
      <c r="H286" t="s">
        <v>3</v>
      </c>
      <c r="I286">
        <v>167</v>
      </c>
      <c r="J286" t="s">
        <v>295</v>
      </c>
      <c r="K286">
        <v>7</v>
      </c>
      <c r="L286" t="s">
        <v>590</v>
      </c>
      <c r="M286" t="s">
        <v>0</v>
      </c>
      <c r="N286" t="s">
        <v>5</v>
      </c>
      <c r="O286" t="s">
        <v>591</v>
      </c>
      <c r="R286" t="s">
        <v>0</v>
      </c>
    </row>
    <row r="287" spans="1:18" x14ac:dyDescent="0.25">
      <c r="A287">
        <v>288249</v>
      </c>
      <c r="B287">
        <v>8006</v>
      </c>
      <c r="C287">
        <v>7287</v>
      </c>
      <c r="D287">
        <v>1</v>
      </c>
      <c r="E287" s="4">
        <f t="shared" si="6"/>
        <v>7296</v>
      </c>
      <c r="F287" t="s">
        <v>20</v>
      </c>
      <c r="G287" t="s">
        <v>21</v>
      </c>
      <c r="H287" t="s">
        <v>3</v>
      </c>
      <c r="I287">
        <v>169</v>
      </c>
      <c r="J287" t="s">
        <v>295</v>
      </c>
      <c r="K287">
        <v>11</v>
      </c>
      <c r="L287" t="s">
        <v>592</v>
      </c>
      <c r="M287" t="s">
        <v>0</v>
      </c>
      <c r="N287" t="s">
        <v>5</v>
      </c>
      <c r="O287" t="s">
        <v>593</v>
      </c>
      <c r="R287" t="s">
        <v>0</v>
      </c>
    </row>
    <row r="288" spans="1:18" x14ac:dyDescent="0.25">
      <c r="A288">
        <v>288250</v>
      </c>
      <c r="B288">
        <v>8007</v>
      </c>
      <c r="C288">
        <v>7288</v>
      </c>
      <c r="D288">
        <v>1</v>
      </c>
      <c r="E288" s="4">
        <f t="shared" si="6"/>
        <v>7297</v>
      </c>
      <c r="F288" t="s">
        <v>20</v>
      </c>
      <c r="G288" t="s">
        <v>21</v>
      </c>
      <c r="H288" t="s">
        <v>3</v>
      </c>
      <c r="I288">
        <v>173</v>
      </c>
      <c r="J288" t="s">
        <v>300</v>
      </c>
      <c r="K288">
        <v>8</v>
      </c>
      <c r="L288" t="s">
        <v>594</v>
      </c>
      <c r="M288" t="s">
        <v>0</v>
      </c>
      <c r="N288" t="s">
        <v>5</v>
      </c>
      <c r="O288" t="s">
        <v>388</v>
      </c>
      <c r="R288" t="s">
        <v>0</v>
      </c>
    </row>
    <row r="289" spans="1:18" x14ac:dyDescent="0.25">
      <c r="A289">
        <v>288251</v>
      </c>
      <c r="B289">
        <v>8008</v>
      </c>
      <c r="C289">
        <v>7289</v>
      </c>
      <c r="D289">
        <v>1</v>
      </c>
      <c r="E289" s="4">
        <f t="shared" si="6"/>
        <v>7298</v>
      </c>
      <c r="F289" t="s">
        <v>20</v>
      </c>
      <c r="G289" t="s">
        <v>21</v>
      </c>
      <c r="H289" t="s">
        <v>3</v>
      </c>
      <c r="I289">
        <v>175</v>
      </c>
      <c r="J289" t="s">
        <v>300</v>
      </c>
      <c r="K289">
        <v>25</v>
      </c>
      <c r="L289" t="s">
        <v>594</v>
      </c>
      <c r="M289" t="s">
        <v>0</v>
      </c>
      <c r="N289" t="s">
        <v>5</v>
      </c>
      <c r="O289" t="s">
        <v>388</v>
      </c>
      <c r="R289" t="s">
        <v>0</v>
      </c>
    </row>
    <row r="290" spans="1:18" x14ac:dyDescent="0.25">
      <c r="A290">
        <v>288252</v>
      </c>
      <c r="B290">
        <v>8009</v>
      </c>
      <c r="C290">
        <v>7290</v>
      </c>
      <c r="D290">
        <v>1</v>
      </c>
      <c r="E290" s="4">
        <f t="shared" si="6"/>
        <v>7299</v>
      </c>
      <c r="F290" t="s">
        <v>20</v>
      </c>
      <c r="G290" t="s">
        <v>21</v>
      </c>
      <c r="H290" t="s">
        <v>3</v>
      </c>
      <c r="I290">
        <v>241</v>
      </c>
      <c r="J290" t="s">
        <v>255</v>
      </c>
      <c r="K290">
        <v>2</v>
      </c>
      <c r="L290" t="s">
        <v>595</v>
      </c>
      <c r="M290" t="s">
        <v>0</v>
      </c>
      <c r="N290" t="s">
        <v>5</v>
      </c>
      <c r="O290" t="s">
        <v>388</v>
      </c>
      <c r="R290" t="s">
        <v>0</v>
      </c>
    </row>
    <row r="291" spans="1:18" x14ac:dyDescent="0.25">
      <c r="A291">
        <v>288253</v>
      </c>
      <c r="B291">
        <v>8010</v>
      </c>
      <c r="C291">
        <v>7291</v>
      </c>
      <c r="D291">
        <v>1</v>
      </c>
      <c r="E291" s="4">
        <f t="shared" si="6"/>
        <v>7300</v>
      </c>
      <c r="F291" t="s">
        <v>20</v>
      </c>
      <c r="G291" t="s">
        <v>21</v>
      </c>
      <c r="H291" t="s">
        <v>3</v>
      </c>
      <c r="I291">
        <v>245</v>
      </c>
      <c r="J291" t="s">
        <v>172</v>
      </c>
      <c r="K291">
        <v>8</v>
      </c>
      <c r="L291" t="s">
        <v>596</v>
      </c>
      <c r="M291" t="s">
        <v>0</v>
      </c>
      <c r="N291" t="s">
        <v>5</v>
      </c>
      <c r="O291" t="s">
        <v>388</v>
      </c>
      <c r="R291" t="s">
        <v>0</v>
      </c>
    </row>
    <row r="292" spans="1:18" x14ac:dyDescent="0.25">
      <c r="A292">
        <v>288254</v>
      </c>
      <c r="B292">
        <v>8011</v>
      </c>
      <c r="C292">
        <v>7292</v>
      </c>
      <c r="D292">
        <v>1</v>
      </c>
      <c r="E292" s="4">
        <f t="shared" si="6"/>
        <v>7301</v>
      </c>
      <c r="F292" t="s">
        <v>597</v>
      </c>
      <c r="G292" t="s">
        <v>598</v>
      </c>
      <c r="H292" t="s">
        <v>291</v>
      </c>
      <c r="I292">
        <v>209</v>
      </c>
      <c r="J292" t="s">
        <v>599</v>
      </c>
      <c r="K292">
        <v>8</v>
      </c>
      <c r="L292" t="s">
        <v>600</v>
      </c>
      <c r="M292" t="s">
        <v>0</v>
      </c>
      <c r="N292" t="s">
        <v>25</v>
      </c>
      <c r="O292" t="s">
        <v>601</v>
      </c>
      <c r="R292" t="s">
        <v>0</v>
      </c>
    </row>
    <row r="293" spans="1:18" x14ac:dyDescent="0.25">
      <c r="A293">
        <v>288255</v>
      </c>
      <c r="B293">
        <v>8012</v>
      </c>
      <c r="C293">
        <v>7293</v>
      </c>
      <c r="D293">
        <v>1</v>
      </c>
      <c r="E293" s="4">
        <f t="shared" si="6"/>
        <v>7302</v>
      </c>
      <c r="F293" t="s">
        <v>150</v>
      </c>
      <c r="G293" t="s">
        <v>2</v>
      </c>
      <c r="H293" t="s">
        <v>3</v>
      </c>
      <c r="I293">
        <v>83</v>
      </c>
      <c r="J293" t="s">
        <v>81</v>
      </c>
      <c r="K293">
        <v>29</v>
      </c>
      <c r="L293" t="s">
        <v>224</v>
      </c>
      <c r="M293" t="s">
        <v>0</v>
      </c>
      <c r="N293" t="s">
        <v>5</v>
      </c>
      <c r="O293" t="s">
        <v>602</v>
      </c>
      <c r="R293" t="s">
        <v>0</v>
      </c>
    </row>
    <row r="294" spans="1:18" x14ac:dyDescent="0.25">
      <c r="A294">
        <v>288256</v>
      </c>
      <c r="B294">
        <v>8013</v>
      </c>
      <c r="C294">
        <v>7294</v>
      </c>
      <c r="D294">
        <v>1</v>
      </c>
      <c r="E294" s="4">
        <f t="shared" si="6"/>
        <v>7303</v>
      </c>
      <c r="F294" t="s">
        <v>597</v>
      </c>
      <c r="G294" t="s">
        <v>598</v>
      </c>
      <c r="H294" t="s">
        <v>291</v>
      </c>
      <c r="I294">
        <v>212</v>
      </c>
      <c r="J294" t="s">
        <v>603</v>
      </c>
      <c r="K294">
        <v>3</v>
      </c>
      <c r="L294" t="s">
        <v>604</v>
      </c>
      <c r="M294" t="s">
        <v>0</v>
      </c>
      <c r="N294" t="s">
        <v>25</v>
      </c>
      <c r="O294" t="s">
        <v>605</v>
      </c>
      <c r="R294" t="s">
        <v>0</v>
      </c>
    </row>
    <row r="295" spans="1:18" x14ac:dyDescent="0.25">
      <c r="A295">
        <v>288257</v>
      </c>
      <c r="B295">
        <v>8014</v>
      </c>
      <c r="C295">
        <v>7295</v>
      </c>
      <c r="D295">
        <v>1</v>
      </c>
      <c r="E295" s="4">
        <f t="shared" si="6"/>
        <v>7304</v>
      </c>
      <c r="F295" t="s">
        <v>597</v>
      </c>
      <c r="G295" t="s">
        <v>598</v>
      </c>
      <c r="H295" t="s">
        <v>291</v>
      </c>
      <c r="I295">
        <v>225</v>
      </c>
      <c r="J295" t="s">
        <v>606</v>
      </c>
      <c r="K295">
        <v>37</v>
      </c>
      <c r="L295" t="s">
        <v>607</v>
      </c>
      <c r="M295" t="s">
        <v>0</v>
      </c>
      <c r="N295" t="s">
        <v>25</v>
      </c>
      <c r="O295" t="s">
        <v>608</v>
      </c>
      <c r="R295" t="s">
        <v>0</v>
      </c>
    </row>
    <row r="296" spans="1:18" x14ac:dyDescent="0.25">
      <c r="A296">
        <v>288258</v>
      </c>
      <c r="B296">
        <v>8015</v>
      </c>
      <c r="C296">
        <v>7296</v>
      </c>
      <c r="D296">
        <v>1</v>
      </c>
      <c r="E296" s="4">
        <f t="shared" si="6"/>
        <v>7305</v>
      </c>
      <c r="F296" t="s">
        <v>597</v>
      </c>
      <c r="G296" t="s">
        <v>598</v>
      </c>
      <c r="H296" t="s">
        <v>291</v>
      </c>
      <c r="I296">
        <v>207</v>
      </c>
      <c r="J296" t="s">
        <v>609</v>
      </c>
      <c r="K296">
        <v>28</v>
      </c>
      <c r="L296" t="s">
        <v>610</v>
      </c>
      <c r="M296" t="s">
        <v>0</v>
      </c>
      <c r="N296" t="s">
        <v>25</v>
      </c>
      <c r="O296" t="s">
        <v>611</v>
      </c>
      <c r="R296" t="s">
        <v>0</v>
      </c>
    </row>
    <row r="297" spans="1:18" x14ac:dyDescent="0.25">
      <c r="A297">
        <v>288259</v>
      </c>
      <c r="B297">
        <v>8016</v>
      </c>
      <c r="C297">
        <v>7297</v>
      </c>
      <c r="D297">
        <v>1</v>
      </c>
      <c r="E297" s="4">
        <f t="shared" si="6"/>
        <v>7306</v>
      </c>
      <c r="F297" t="s">
        <v>597</v>
      </c>
      <c r="G297" t="s">
        <v>598</v>
      </c>
      <c r="H297" t="s">
        <v>291</v>
      </c>
      <c r="I297">
        <v>208</v>
      </c>
      <c r="J297" t="s">
        <v>609</v>
      </c>
      <c r="K297">
        <v>11</v>
      </c>
      <c r="L297" t="s">
        <v>612</v>
      </c>
      <c r="M297" t="s">
        <v>0</v>
      </c>
      <c r="N297" t="s">
        <v>25</v>
      </c>
      <c r="O297" t="s">
        <v>613</v>
      </c>
      <c r="R297" t="s">
        <v>0</v>
      </c>
    </row>
    <row r="298" spans="1:18" x14ac:dyDescent="0.25">
      <c r="A298">
        <v>288260</v>
      </c>
      <c r="B298">
        <v>8017</v>
      </c>
      <c r="C298">
        <v>7298</v>
      </c>
      <c r="D298">
        <v>1</v>
      </c>
      <c r="E298" s="4">
        <f t="shared" si="6"/>
        <v>7307</v>
      </c>
      <c r="F298" t="s">
        <v>597</v>
      </c>
      <c r="G298" t="s">
        <v>598</v>
      </c>
      <c r="H298" t="s">
        <v>291</v>
      </c>
      <c r="I298">
        <v>207</v>
      </c>
      <c r="J298" t="s">
        <v>614</v>
      </c>
      <c r="K298">
        <v>23</v>
      </c>
      <c r="L298" t="s">
        <v>615</v>
      </c>
      <c r="M298" t="s">
        <v>0</v>
      </c>
      <c r="N298" t="s">
        <v>25</v>
      </c>
      <c r="O298" t="s">
        <v>616</v>
      </c>
      <c r="R298" t="s">
        <v>0</v>
      </c>
    </row>
    <row r="299" spans="1:18" x14ac:dyDescent="0.25">
      <c r="A299">
        <v>288261</v>
      </c>
      <c r="B299">
        <v>8018</v>
      </c>
      <c r="C299">
        <v>7299</v>
      </c>
      <c r="D299">
        <v>1</v>
      </c>
      <c r="E299" s="4">
        <f t="shared" si="6"/>
        <v>7308</v>
      </c>
      <c r="F299" t="s">
        <v>597</v>
      </c>
      <c r="G299" t="s">
        <v>598</v>
      </c>
      <c r="H299" t="s">
        <v>291</v>
      </c>
      <c r="I299">
        <v>201</v>
      </c>
      <c r="J299" t="s">
        <v>617</v>
      </c>
      <c r="K299">
        <v>10</v>
      </c>
      <c r="L299" t="s">
        <v>618</v>
      </c>
      <c r="M299" t="s">
        <v>0</v>
      </c>
      <c r="N299" t="s">
        <v>25</v>
      </c>
      <c r="O299" t="s">
        <v>619</v>
      </c>
      <c r="R299" t="s">
        <v>0</v>
      </c>
    </row>
    <row r="300" spans="1:18" x14ac:dyDescent="0.25">
      <c r="A300">
        <v>288262</v>
      </c>
      <c r="B300">
        <v>8019</v>
      </c>
      <c r="C300">
        <v>7300</v>
      </c>
      <c r="D300">
        <v>1</v>
      </c>
      <c r="E300" s="4">
        <f t="shared" si="6"/>
        <v>7309</v>
      </c>
      <c r="F300" t="s">
        <v>20</v>
      </c>
      <c r="G300" t="s">
        <v>21</v>
      </c>
      <c r="H300" t="s">
        <v>3</v>
      </c>
      <c r="I300">
        <v>136</v>
      </c>
      <c r="J300" t="s">
        <v>620</v>
      </c>
      <c r="K300">
        <v>5</v>
      </c>
      <c r="L300" t="s">
        <v>621</v>
      </c>
      <c r="M300" t="s">
        <v>0</v>
      </c>
      <c r="N300" t="s">
        <v>5</v>
      </c>
      <c r="O300" t="s">
        <v>622</v>
      </c>
      <c r="R300" t="s">
        <v>0</v>
      </c>
    </row>
    <row r="301" spans="1:18" x14ac:dyDescent="0.25">
      <c r="A301">
        <v>288263</v>
      </c>
      <c r="B301">
        <v>8020</v>
      </c>
      <c r="C301">
        <v>7301</v>
      </c>
      <c r="D301">
        <v>1</v>
      </c>
      <c r="E301" s="4">
        <f t="shared" si="6"/>
        <v>7310</v>
      </c>
      <c r="F301" t="s">
        <v>20</v>
      </c>
      <c r="G301" t="s">
        <v>21</v>
      </c>
      <c r="H301" t="s">
        <v>3</v>
      </c>
      <c r="I301">
        <v>136</v>
      </c>
      <c r="J301" t="s">
        <v>620</v>
      </c>
      <c r="K301">
        <v>16</v>
      </c>
      <c r="L301" t="s">
        <v>623</v>
      </c>
      <c r="M301" t="s">
        <v>0</v>
      </c>
      <c r="N301" t="s">
        <v>5</v>
      </c>
      <c r="O301" t="s">
        <v>624</v>
      </c>
      <c r="R301" t="s">
        <v>0</v>
      </c>
    </row>
    <row r="302" spans="1:18" x14ac:dyDescent="0.25">
      <c r="A302">
        <v>288264</v>
      </c>
      <c r="B302">
        <v>8021</v>
      </c>
      <c r="C302">
        <v>7302</v>
      </c>
      <c r="D302">
        <v>1</v>
      </c>
      <c r="E302" s="4">
        <f t="shared" si="6"/>
        <v>7311</v>
      </c>
      <c r="F302" t="s">
        <v>20</v>
      </c>
      <c r="G302" t="s">
        <v>21</v>
      </c>
      <c r="H302" t="s">
        <v>3</v>
      </c>
      <c r="I302">
        <v>136</v>
      </c>
      <c r="J302" t="s">
        <v>620</v>
      </c>
      <c r="K302">
        <v>27</v>
      </c>
      <c r="L302" t="s">
        <v>625</v>
      </c>
      <c r="M302" t="s">
        <v>0</v>
      </c>
      <c r="N302" t="s">
        <v>25</v>
      </c>
      <c r="O302" t="s">
        <v>626</v>
      </c>
      <c r="R302" t="s">
        <v>0</v>
      </c>
    </row>
    <row r="303" spans="1:18" x14ac:dyDescent="0.25">
      <c r="A303">
        <v>288265</v>
      </c>
      <c r="B303">
        <v>8022</v>
      </c>
      <c r="C303">
        <v>7303</v>
      </c>
      <c r="D303">
        <v>1</v>
      </c>
      <c r="E303" s="4">
        <f t="shared" si="6"/>
        <v>7312</v>
      </c>
      <c r="F303" t="s">
        <v>20</v>
      </c>
      <c r="G303" t="s">
        <v>21</v>
      </c>
      <c r="H303" t="s">
        <v>3</v>
      </c>
      <c r="I303">
        <v>136</v>
      </c>
      <c r="J303" t="s">
        <v>620</v>
      </c>
      <c r="K303">
        <v>31</v>
      </c>
      <c r="L303" t="s">
        <v>627</v>
      </c>
      <c r="M303" t="s">
        <v>0</v>
      </c>
      <c r="N303" t="s">
        <v>25</v>
      </c>
      <c r="O303" t="s">
        <v>628</v>
      </c>
      <c r="R303" t="s">
        <v>0</v>
      </c>
    </row>
    <row r="304" spans="1:18" x14ac:dyDescent="0.25">
      <c r="A304">
        <v>288266</v>
      </c>
      <c r="B304">
        <v>8023</v>
      </c>
      <c r="C304">
        <v>7304</v>
      </c>
      <c r="D304">
        <v>1</v>
      </c>
      <c r="E304" s="4">
        <f t="shared" si="6"/>
        <v>7313</v>
      </c>
      <c r="F304" t="s">
        <v>20</v>
      </c>
      <c r="G304" t="s">
        <v>21</v>
      </c>
      <c r="H304" t="s">
        <v>3</v>
      </c>
      <c r="I304">
        <v>137</v>
      </c>
      <c r="J304" t="s">
        <v>620</v>
      </c>
      <c r="K304">
        <v>4</v>
      </c>
      <c r="L304" t="s">
        <v>629</v>
      </c>
      <c r="M304" t="s">
        <v>0</v>
      </c>
      <c r="N304" t="s">
        <v>5</v>
      </c>
      <c r="O304" t="s">
        <v>630</v>
      </c>
      <c r="R304" t="s">
        <v>0</v>
      </c>
    </row>
    <row r="305" spans="1:18" x14ac:dyDescent="0.25">
      <c r="A305">
        <v>288267</v>
      </c>
      <c r="B305">
        <v>8024</v>
      </c>
      <c r="C305">
        <v>7305</v>
      </c>
      <c r="D305">
        <v>1</v>
      </c>
      <c r="E305" s="4">
        <f t="shared" si="6"/>
        <v>7314</v>
      </c>
      <c r="F305" t="s">
        <v>20</v>
      </c>
      <c r="G305" t="s">
        <v>21</v>
      </c>
      <c r="H305" t="s">
        <v>3</v>
      </c>
      <c r="I305">
        <v>137</v>
      </c>
      <c r="J305" t="s">
        <v>620</v>
      </c>
      <c r="K305">
        <v>7</v>
      </c>
      <c r="L305" t="s">
        <v>631</v>
      </c>
      <c r="M305" t="s">
        <v>0</v>
      </c>
      <c r="N305" t="s">
        <v>5</v>
      </c>
      <c r="O305" t="s">
        <v>632</v>
      </c>
      <c r="R305" t="s">
        <v>0</v>
      </c>
    </row>
    <row r="306" spans="1:18" x14ac:dyDescent="0.25">
      <c r="A306">
        <v>288268</v>
      </c>
      <c r="B306">
        <v>8025</v>
      </c>
      <c r="C306">
        <v>7306</v>
      </c>
      <c r="D306">
        <v>1</v>
      </c>
      <c r="E306" s="4">
        <f t="shared" si="6"/>
        <v>7315</v>
      </c>
      <c r="F306" t="s">
        <v>20</v>
      </c>
      <c r="G306" t="s">
        <v>21</v>
      </c>
      <c r="H306" t="s">
        <v>3</v>
      </c>
      <c r="I306">
        <v>137</v>
      </c>
      <c r="J306" t="s">
        <v>620</v>
      </c>
      <c r="K306">
        <v>15</v>
      </c>
      <c r="L306" t="s">
        <v>633</v>
      </c>
      <c r="M306" t="s">
        <v>0</v>
      </c>
      <c r="N306" t="s">
        <v>5</v>
      </c>
      <c r="O306" t="s">
        <v>634</v>
      </c>
      <c r="R306" t="s">
        <v>0</v>
      </c>
    </row>
    <row r="307" spans="1:18" x14ac:dyDescent="0.25">
      <c r="A307">
        <v>288269</v>
      </c>
      <c r="B307">
        <v>8026</v>
      </c>
      <c r="C307">
        <v>7307</v>
      </c>
      <c r="D307">
        <v>1</v>
      </c>
      <c r="E307" s="4">
        <f t="shared" si="6"/>
        <v>7316</v>
      </c>
      <c r="F307" t="s">
        <v>20</v>
      </c>
      <c r="G307" t="s">
        <v>21</v>
      </c>
      <c r="H307" t="s">
        <v>3</v>
      </c>
      <c r="I307">
        <v>137</v>
      </c>
      <c r="J307" t="s">
        <v>620</v>
      </c>
      <c r="K307">
        <v>17</v>
      </c>
      <c r="L307" t="s">
        <v>635</v>
      </c>
      <c r="M307" t="s">
        <v>0</v>
      </c>
      <c r="N307" t="s">
        <v>5</v>
      </c>
      <c r="O307" t="s">
        <v>636</v>
      </c>
      <c r="R307" t="s">
        <v>0</v>
      </c>
    </row>
    <row r="308" spans="1:18" x14ac:dyDescent="0.25">
      <c r="A308">
        <v>288270</v>
      </c>
      <c r="B308">
        <v>8027</v>
      </c>
      <c r="C308">
        <v>7308</v>
      </c>
      <c r="D308">
        <v>1</v>
      </c>
      <c r="E308" s="4">
        <f t="shared" si="6"/>
        <v>7317</v>
      </c>
      <c r="F308" t="s">
        <v>20</v>
      </c>
      <c r="G308" t="s">
        <v>21</v>
      </c>
      <c r="H308" t="s">
        <v>3</v>
      </c>
      <c r="I308">
        <v>150</v>
      </c>
      <c r="J308" t="s">
        <v>637</v>
      </c>
      <c r="K308">
        <v>10</v>
      </c>
      <c r="L308" t="s">
        <v>638</v>
      </c>
      <c r="M308" t="s">
        <v>0</v>
      </c>
      <c r="N308" t="s">
        <v>25</v>
      </c>
      <c r="O308" t="s">
        <v>571</v>
      </c>
      <c r="R308" t="s">
        <v>0</v>
      </c>
    </row>
    <row r="309" spans="1:18" x14ac:dyDescent="0.25">
      <c r="A309">
        <v>288271</v>
      </c>
      <c r="B309">
        <v>8028</v>
      </c>
      <c r="C309">
        <v>7309</v>
      </c>
      <c r="D309">
        <v>1</v>
      </c>
      <c r="E309" s="4">
        <f t="shared" si="6"/>
        <v>7318</v>
      </c>
      <c r="F309" t="s">
        <v>20</v>
      </c>
      <c r="G309" t="s">
        <v>21</v>
      </c>
      <c r="H309" t="s">
        <v>3</v>
      </c>
      <c r="I309">
        <v>150</v>
      </c>
      <c r="J309" t="s">
        <v>637</v>
      </c>
      <c r="K309">
        <v>13</v>
      </c>
      <c r="L309" t="s">
        <v>639</v>
      </c>
      <c r="M309" t="s">
        <v>0</v>
      </c>
      <c r="N309" t="s">
        <v>5</v>
      </c>
      <c r="O309" t="s">
        <v>640</v>
      </c>
      <c r="R309" t="s">
        <v>0</v>
      </c>
    </row>
    <row r="310" spans="1:18" x14ac:dyDescent="0.25">
      <c r="A310">
        <v>288272</v>
      </c>
      <c r="B310">
        <v>8029</v>
      </c>
      <c r="C310">
        <v>7310</v>
      </c>
      <c r="D310">
        <v>1</v>
      </c>
      <c r="E310" s="4">
        <f t="shared" si="6"/>
        <v>7319</v>
      </c>
      <c r="F310" t="s">
        <v>20</v>
      </c>
      <c r="G310" t="s">
        <v>21</v>
      </c>
      <c r="H310" t="s">
        <v>3</v>
      </c>
      <c r="I310">
        <v>151</v>
      </c>
      <c r="J310" t="s">
        <v>154</v>
      </c>
      <c r="K310">
        <v>12</v>
      </c>
      <c r="L310" t="s">
        <v>641</v>
      </c>
      <c r="M310" t="s">
        <v>0</v>
      </c>
      <c r="N310" t="s">
        <v>5</v>
      </c>
      <c r="O310" t="s">
        <v>642</v>
      </c>
      <c r="R310" t="s">
        <v>0</v>
      </c>
    </row>
    <row r="311" spans="1:18" ht="135" x14ac:dyDescent="0.25">
      <c r="A311">
        <v>288273</v>
      </c>
      <c r="B311">
        <v>8030</v>
      </c>
      <c r="C311">
        <v>7311</v>
      </c>
      <c r="D311">
        <v>1</v>
      </c>
      <c r="E311" s="4">
        <f t="shared" si="6"/>
        <v>7320</v>
      </c>
      <c r="F311" t="s">
        <v>20</v>
      </c>
      <c r="G311" t="s">
        <v>21</v>
      </c>
      <c r="H311" t="s">
        <v>3</v>
      </c>
      <c r="I311">
        <v>152</v>
      </c>
      <c r="J311" t="s">
        <v>401</v>
      </c>
      <c r="K311">
        <v>25</v>
      </c>
      <c r="L311" s="1" t="s">
        <v>643</v>
      </c>
      <c r="M311" t="s">
        <v>0</v>
      </c>
      <c r="N311" t="s">
        <v>5</v>
      </c>
      <c r="O311" t="s">
        <v>644</v>
      </c>
      <c r="R311" t="s">
        <v>0</v>
      </c>
    </row>
    <row r="312" spans="1:18" x14ac:dyDescent="0.25">
      <c r="A312">
        <v>288274</v>
      </c>
      <c r="B312">
        <v>8031</v>
      </c>
      <c r="C312">
        <v>7312</v>
      </c>
      <c r="D312">
        <v>1</v>
      </c>
      <c r="E312" s="4">
        <f t="shared" si="6"/>
        <v>7321</v>
      </c>
      <c r="F312" t="s">
        <v>20</v>
      </c>
      <c r="G312" t="s">
        <v>21</v>
      </c>
      <c r="H312" t="s">
        <v>3</v>
      </c>
      <c r="I312">
        <v>158</v>
      </c>
      <c r="J312" t="s">
        <v>645</v>
      </c>
      <c r="K312">
        <v>12</v>
      </c>
      <c r="L312" t="s">
        <v>646</v>
      </c>
      <c r="M312" t="s">
        <v>0</v>
      </c>
      <c r="N312" t="s">
        <v>5</v>
      </c>
      <c r="O312" t="s">
        <v>647</v>
      </c>
      <c r="R312" t="s">
        <v>0</v>
      </c>
    </row>
    <row r="313" spans="1:18" x14ac:dyDescent="0.25">
      <c r="A313">
        <v>288275</v>
      </c>
      <c r="B313">
        <v>8032</v>
      </c>
      <c r="C313">
        <v>7313</v>
      </c>
      <c r="D313">
        <v>1</v>
      </c>
      <c r="E313" s="4">
        <f t="shared" si="6"/>
        <v>7322</v>
      </c>
      <c r="F313" t="s">
        <v>20</v>
      </c>
      <c r="G313" t="s">
        <v>21</v>
      </c>
      <c r="H313" t="s">
        <v>3</v>
      </c>
      <c r="I313">
        <v>151</v>
      </c>
      <c r="J313" t="s">
        <v>154</v>
      </c>
      <c r="K313">
        <v>14</v>
      </c>
      <c r="L313" t="s">
        <v>648</v>
      </c>
      <c r="M313" t="s">
        <v>0</v>
      </c>
      <c r="N313" t="s">
        <v>25</v>
      </c>
      <c r="O313" t="s">
        <v>649</v>
      </c>
      <c r="R313" t="s">
        <v>0</v>
      </c>
    </row>
    <row r="314" spans="1:18" x14ac:dyDescent="0.25">
      <c r="A314">
        <v>288276</v>
      </c>
      <c r="B314">
        <v>8033</v>
      </c>
      <c r="C314">
        <v>7314</v>
      </c>
      <c r="D314">
        <v>1</v>
      </c>
      <c r="E314" s="4">
        <f t="shared" si="6"/>
        <v>7323</v>
      </c>
      <c r="F314" t="s">
        <v>597</v>
      </c>
      <c r="G314" t="s">
        <v>598</v>
      </c>
      <c r="H314" t="s">
        <v>291</v>
      </c>
      <c r="I314">
        <v>202</v>
      </c>
      <c r="J314" t="s">
        <v>650</v>
      </c>
      <c r="K314">
        <v>11</v>
      </c>
      <c r="L314" t="s">
        <v>651</v>
      </c>
      <c r="M314" t="s">
        <v>0</v>
      </c>
      <c r="N314" t="s">
        <v>25</v>
      </c>
      <c r="O314" t="s">
        <v>652</v>
      </c>
      <c r="R314" t="s">
        <v>0</v>
      </c>
    </row>
    <row r="315" spans="1:18" x14ac:dyDescent="0.25">
      <c r="A315">
        <v>288277</v>
      </c>
      <c r="B315">
        <v>8034</v>
      </c>
      <c r="C315">
        <v>7315</v>
      </c>
      <c r="D315">
        <v>1</v>
      </c>
      <c r="E315" s="4">
        <f t="shared" si="6"/>
        <v>7324</v>
      </c>
      <c r="F315" t="s">
        <v>597</v>
      </c>
      <c r="G315" t="s">
        <v>598</v>
      </c>
      <c r="H315" t="s">
        <v>291</v>
      </c>
      <c r="I315">
        <v>200</v>
      </c>
      <c r="J315" t="s">
        <v>617</v>
      </c>
      <c r="K315">
        <v>35</v>
      </c>
      <c r="L315" t="s">
        <v>653</v>
      </c>
      <c r="M315" t="s">
        <v>0</v>
      </c>
      <c r="N315" t="s">
        <v>25</v>
      </c>
      <c r="O315" t="s">
        <v>654</v>
      </c>
      <c r="R315" t="s">
        <v>0</v>
      </c>
    </row>
    <row r="316" spans="1:18" s="2" customFormat="1" ht="150" x14ac:dyDescent="0.25">
      <c r="A316" s="2">
        <v>288279</v>
      </c>
      <c r="B316" s="2">
        <v>8036</v>
      </c>
      <c r="C316" s="2">
        <v>7316</v>
      </c>
      <c r="D316" s="2">
        <v>2</v>
      </c>
      <c r="E316" s="2">
        <f>C316+1+1+1+3+1+1+1+1</f>
        <v>7326</v>
      </c>
      <c r="F316" s="2" t="s">
        <v>150</v>
      </c>
      <c r="G316" s="2" t="s">
        <v>2</v>
      </c>
      <c r="H316" s="2" t="s">
        <v>3</v>
      </c>
      <c r="I316" s="2">
        <v>42</v>
      </c>
      <c r="J316" s="2" t="s">
        <v>31</v>
      </c>
      <c r="K316" s="2">
        <v>33</v>
      </c>
      <c r="L316" s="2" t="s">
        <v>224</v>
      </c>
      <c r="M316" s="2" t="s">
        <v>0</v>
      </c>
      <c r="N316" s="2" t="s">
        <v>5</v>
      </c>
      <c r="O316" s="3" t="s">
        <v>655</v>
      </c>
      <c r="R316" s="2" t="s">
        <v>0</v>
      </c>
    </row>
    <row r="317" spans="1:18" x14ac:dyDescent="0.25">
      <c r="A317">
        <v>288280</v>
      </c>
      <c r="B317">
        <v>8037</v>
      </c>
      <c r="C317">
        <v>7317</v>
      </c>
      <c r="D317">
        <v>1</v>
      </c>
      <c r="E317" s="4">
        <f>C317+1+1+1+3+1+1+1+1</f>
        <v>7327</v>
      </c>
      <c r="F317" t="s">
        <v>150</v>
      </c>
      <c r="G317" t="s">
        <v>2</v>
      </c>
      <c r="H317" t="s">
        <v>3</v>
      </c>
      <c r="I317">
        <v>44</v>
      </c>
      <c r="J317" t="s">
        <v>31</v>
      </c>
      <c r="K317">
        <v>2</v>
      </c>
      <c r="L317" t="s">
        <v>224</v>
      </c>
      <c r="M317" t="s">
        <v>0</v>
      </c>
      <c r="N317" t="s">
        <v>5</v>
      </c>
      <c r="O317" t="s">
        <v>656</v>
      </c>
      <c r="R317" t="s">
        <v>0</v>
      </c>
    </row>
    <row r="318" spans="1:18" x14ac:dyDescent="0.25">
      <c r="A318">
        <v>288281</v>
      </c>
      <c r="B318">
        <v>8038</v>
      </c>
      <c r="C318">
        <v>7318</v>
      </c>
      <c r="D318">
        <v>1</v>
      </c>
      <c r="E318" s="4">
        <f t="shared" ref="E318:E364" si="7">C318+1+1+1+3+1+1+1+1</f>
        <v>7328</v>
      </c>
      <c r="F318" t="s">
        <v>20</v>
      </c>
      <c r="G318" t="s">
        <v>21</v>
      </c>
      <c r="H318" t="s">
        <v>3</v>
      </c>
      <c r="I318">
        <v>133</v>
      </c>
      <c r="J318" t="s">
        <v>508</v>
      </c>
      <c r="K318">
        <v>42</v>
      </c>
      <c r="L318" t="s">
        <v>584</v>
      </c>
      <c r="M318" t="s">
        <v>0</v>
      </c>
      <c r="N318" t="s">
        <v>5</v>
      </c>
      <c r="O318" t="s">
        <v>657</v>
      </c>
      <c r="R318" t="s">
        <v>0</v>
      </c>
    </row>
    <row r="319" spans="1:18" x14ac:dyDescent="0.25">
      <c r="A319">
        <v>288282</v>
      </c>
      <c r="B319">
        <v>8039</v>
      </c>
      <c r="C319">
        <v>7319</v>
      </c>
      <c r="D319">
        <v>1</v>
      </c>
      <c r="E319" s="4">
        <f t="shared" si="7"/>
        <v>7329</v>
      </c>
      <c r="F319" t="s">
        <v>20</v>
      </c>
      <c r="G319" t="s">
        <v>21</v>
      </c>
      <c r="H319" t="s">
        <v>3</v>
      </c>
      <c r="I319">
        <v>153</v>
      </c>
      <c r="J319" t="s">
        <v>401</v>
      </c>
      <c r="K319">
        <v>5</v>
      </c>
      <c r="L319" t="s">
        <v>658</v>
      </c>
      <c r="M319" t="s">
        <v>0</v>
      </c>
      <c r="N319" t="s">
        <v>5</v>
      </c>
      <c r="O319" t="s">
        <v>659</v>
      </c>
      <c r="R319" t="s">
        <v>0</v>
      </c>
    </row>
    <row r="320" spans="1:18" x14ac:dyDescent="0.25">
      <c r="A320">
        <v>288283</v>
      </c>
      <c r="B320">
        <v>8040</v>
      </c>
      <c r="C320">
        <v>7320</v>
      </c>
      <c r="D320">
        <v>1</v>
      </c>
      <c r="E320" s="4">
        <f t="shared" si="7"/>
        <v>7330</v>
      </c>
      <c r="F320" t="s">
        <v>20</v>
      </c>
      <c r="G320" t="s">
        <v>21</v>
      </c>
      <c r="H320" t="s">
        <v>3</v>
      </c>
      <c r="I320">
        <v>152</v>
      </c>
      <c r="J320" t="s">
        <v>401</v>
      </c>
      <c r="K320">
        <v>26</v>
      </c>
      <c r="L320" t="s">
        <v>660</v>
      </c>
      <c r="M320" t="s">
        <v>0</v>
      </c>
      <c r="N320" t="s">
        <v>5</v>
      </c>
      <c r="O320" t="s">
        <v>661</v>
      </c>
      <c r="R320" t="s">
        <v>0</v>
      </c>
    </row>
    <row r="321" spans="1:18" x14ac:dyDescent="0.25">
      <c r="A321">
        <v>288284</v>
      </c>
      <c r="B321">
        <v>8041</v>
      </c>
      <c r="C321">
        <v>7321</v>
      </c>
      <c r="D321">
        <v>1</v>
      </c>
      <c r="E321" s="4">
        <f t="shared" si="7"/>
        <v>7331</v>
      </c>
      <c r="F321" t="s">
        <v>20</v>
      </c>
      <c r="G321" t="s">
        <v>21</v>
      </c>
      <c r="H321" t="s">
        <v>3</v>
      </c>
      <c r="I321">
        <v>154</v>
      </c>
      <c r="J321" t="s">
        <v>401</v>
      </c>
      <c r="K321">
        <v>27</v>
      </c>
      <c r="L321" t="s">
        <v>662</v>
      </c>
      <c r="M321" t="s">
        <v>0</v>
      </c>
      <c r="N321" t="s">
        <v>5</v>
      </c>
      <c r="O321" t="s">
        <v>663</v>
      </c>
      <c r="R321" t="s">
        <v>0</v>
      </c>
    </row>
    <row r="322" spans="1:18" x14ac:dyDescent="0.25">
      <c r="A322">
        <v>288285</v>
      </c>
      <c r="B322">
        <v>8042</v>
      </c>
      <c r="C322">
        <v>7322</v>
      </c>
      <c r="D322">
        <v>1</v>
      </c>
      <c r="E322" s="4">
        <f t="shared" si="7"/>
        <v>7332</v>
      </c>
      <c r="F322" t="s">
        <v>150</v>
      </c>
      <c r="G322" t="s">
        <v>2</v>
      </c>
      <c r="H322" t="s">
        <v>3</v>
      </c>
      <c r="I322">
        <v>47</v>
      </c>
      <c r="J322" t="s">
        <v>43</v>
      </c>
      <c r="K322">
        <v>24</v>
      </c>
      <c r="L322" t="s">
        <v>664</v>
      </c>
      <c r="M322" t="s">
        <v>0</v>
      </c>
      <c r="N322" t="s">
        <v>5</v>
      </c>
      <c r="O322" t="s">
        <v>665</v>
      </c>
      <c r="R322" t="s">
        <v>0</v>
      </c>
    </row>
    <row r="323" spans="1:18" x14ac:dyDescent="0.25">
      <c r="A323">
        <v>288286</v>
      </c>
      <c r="B323">
        <v>8043</v>
      </c>
      <c r="C323">
        <v>7323</v>
      </c>
      <c r="D323">
        <v>1</v>
      </c>
      <c r="E323" s="4">
        <f t="shared" si="7"/>
        <v>7333</v>
      </c>
      <c r="F323" t="s">
        <v>150</v>
      </c>
      <c r="G323" t="s">
        <v>2</v>
      </c>
      <c r="H323" t="s">
        <v>3</v>
      </c>
      <c r="I323">
        <v>47</v>
      </c>
      <c r="J323" t="s">
        <v>43</v>
      </c>
      <c r="K323">
        <v>27</v>
      </c>
      <c r="L323" t="s">
        <v>666</v>
      </c>
      <c r="M323" t="s">
        <v>0</v>
      </c>
      <c r="N323" t="s">
        <v>5</v>
      </c>
      <c r="O323" t="s">
        <v>667</v>
      </c>
      <c r="R323" t="s">
        <v>0</v>
      </c>
    </row>
    <row r="324" spans="1:18" ht="409.5" x14ac:dyDescent="0.25">
      <c r="A324">
        <v>288287</v>
      </c>
      <c r="B324">
        <v>8044</v>
      </c>
      <c r="C324">
        <v>7324</v>
      </c>
      <c r="D324">
        <v>1</v>
      </c>
      <c r="E324" s="4">
        <f t="shared" si="7"/>
        <v>7334</v>
      </c>
      <c r="F324" t="s">
        <v>150</v>
      </c>
      <c r="G324" t="s">
        <v>2</v>
      </c>
      <c r="H324" t="s">
        <v>3</v>
      </c>
      <c r="I324">
        <v>48</v>
      </c>
      <c r="J324" t="s">
        <v>48</v>
      </c>
      <c r="K324">
        <v>6</v>
      </c>
      <c r="L324" t="s">
        <v>668</v>
      </c>
      <c r="M324" t="s">
        <v>0</v>
      </c>
      <c r="N324" t="s">
        <v>5</v>
      </c>
      <c r="O324" s="1" t="s">
        <v>669</v>
      </c>
      <c r="R324" t="s">
        <v>0</v>
      </c>
    </row>
    <row r="325" spans="1:18" ht="409.5" x14ac:dyDescent="0.25">
      <c r="A325">
        <v>288288</v>
      </c>
      <c r="B325">
        <v>8045</v>
      </c>
      <c r="C325">
        <v>7325</v>
      </c>
      <c r="D325">
        <v>1</v>
      </c>
      <c r="E325" s="4">
        <f t="shared" si="7"/>
        <v>7335</v>
      </c>
      <c r="F325" t="s">
        <v>150</v>
      </c>
      <c r="G325" t="s">
        <v>2</v>
      </c>
      <c r="H325" t="s">
        <v>3</v>
      </c>
      <c r="I325">
        <v>48</v>
      </c>
      <c r="J325" t="s">
        <v>48</v>
      </c>
      <c r="K325">
        <v>10</v>
      </c>
      <c r="L325" s="1" t="s">
        <v>670</v>
      </c>
      <c r="M325" t="s">
        <v>0</v>
      </c>
      <c r="N325" t="s">
        <v>5</v>
      </c>
      <c r="O325" s="1" t="s">
        <v>671</v>
      </c>
      <c r="R325" t="s">
        <v>0</v>
      </c>
    </row>
    <row r="326" spans="1:18" ht="330" x14ac:dyDescent="0.25">
      <c r="A326">
        <v>288289</v>
      </c>
      <c r="B326">
        <v>8046</v>
      </c>
      <c r="C326">
        <v>7326</v>
      </c>
      <c r="D326">
        <v>1</v>
      </c>
      <c r="E326" s="4">
        <f t="shared" si="7"/>
        <v>7336</v>
      </c>
      <c r="F326" t="s">
        <v>150</v>
      </c>
      <c r="G326" t="s">
        <v>2</v>
      </c>
      <c r="H326" t="s">
        <v>3</v>
      </c>
      <c r="I326">
        <v>79</v>
      </c>
      <c r="J326" t="s">
        <v>81</v>
      </c>
      <c r="K326">
        <v>5</v>
      </c>
      <c r="L326" t="s">
        <v>672</v>
      </c>
      <c r="M326" t="s">
        <v>0</v>
      </c>
      <c r="N326" t="s">
        <v>5</v>
      </c>
      <c r="O326" s="1" t="s">
        <v>673</v>
      </c>
      <c r="R326" t="s">
        <v>0</v>
      </c>
    </row>
    <row r="327" spans="1:18" x14ac:dyDescent="0.25">
      <c r="A327">
        <v>288290</v>
      </c>
      <c r="B327">
        <v>8047</v>
      </c>
      <c r="C327">
        <v>7327</v>
      </c>
      <c r="D327">
        <v>1</v>
      </c>
      <c r="E327" s="4">
        <f t="shared" si="7"/>
        <v>7337</v>
      </c>
      <c r="F327" t="s">
        <v>20</v>
      </c>
      <c r="G327" t="s">
        <v>21</v>
      </c>
      <c r="H327" t="s">
        <v>3</v>
      </c>
      <c r="I327">
        <v>231</v>
      </c>
      <c r="J327" t="s">
        <v>159</v>
      </c>
      <c r="K327">
        <v>2</v>
      </c>
      <c r="L327" t="s">
        <v>674</v>
      </c>
      <c r="M327" t="s">
        <v>0</v>
      </c>
      <c r="N327" t="s">
        <v>5</v>
      </c>
      <c r="O327" t="s">
        <v>539</v>
      </c>
      <c r="R327" t="s">
        <v>0</v>
      </c>
    </row>
    <row r="328" spans="1:18" x14ac:dyDescent="0.25">
      <c r="A328">
        <v>288291</v>
      </c>
      <c r="B328">
        <v>8048</v>
      </c>
      <c r="C328">
        <v>7328</v>
      </c>
      <c r="D328">
        <v>1</v>
      </c>
      <c r="E328" s="4">
        <f t="shared" si="7"/>
        <v>7338</v>
      </c>
      <c r="F328" t="s">
        <v>20</v>
      </c>
      <c r="G328" t="s">
        <v>21</v>
      </c>
      <c r="H328" t="s">
        <v>3</v>
      </c>
      <c r="I328">
        <v>232</v>
      </c>
      <c r="J328" t="s">
        <v>159</v>
      </c>
      <c r="K328">
        <v>1</v>
      </c>
      <c r="L328" t="s">
        <v>675</v>
      </c>
      <c r="M328" t="s">
        <v>0</v>
      </c>
      <c r="N328" t="s">
        <v>5</v>
      </c>
      <c r="O328" t="s">
        <v>676</v>
      </c>
      <c r="R328" t="s">
        <v>0</v>
      </c>
    </row>
    <row r="329" spans="1:18" x14ac:dyDescent="0.25">
      <c r="A329">
        <v>288292</v>
      </c>
      <c r="B329">
        <v>8049</v>
      </c>
      <c r="C329">
        <v>7329</v>
      </c>
      <c r="D329">
        <v>1</v>
      </c>
      <c r="E329" s="4">
        <f t="shared" si="7"/>
        <v>7339</v>
      </c>
      <c r="F329" t="s">
        <v>20</v>
      </c>
      <c r="G329" t="s">
        <v>21</v>
      </c>
      <c r="H329" t="s">
        <v>3</v>
      </c>
      <c r="I329">
        <v>234</v>
      </c>
      <c r="J329" t="s">
        <v>220</v>
      </c>
      <c r="K329">
        <v>3</v>
      </c>
      <c r="L329" t="s">
        <v>677</v>
      </c>
      <c r="M329" t="s">
        <v>0</v>
      </c>
      <c r="N329" t="s">
        <v>5</v>
      </c>
      <c r="O329" t="s">
        <v>678</v>
      </c>
      <c r="R329" t="s">
        <v>0</v>
      </c>
    </row>
    <row r="330" spans="1:18" x14ac:dyDescent="0.25">
      <c r="A330">
        <v>288293</v>
      </c>
      <c r="B330">
        <v>8050</v>
      </c>
      <c r="C330">
        <v>7330</v>
      </c>
      <c r="D330">
        <v>1</v>
      </c>
      <c r="E330" s="4">
        <f t="shared" si="7"/>
        <v>7340</v>
      </c>
      <c r="F330" t="s">
        <v>20</v>
      </c>
      <c r="G330" t="s">
        <v>21</v>
      </c>
      <c r="H330" t="s">
        <v>3</v>
      </c>
      <c r="I330">
        <v>234</v>
      </c>
      <c r="J330" t="s">
        <v>220</v>
      </c>
      <c r="K330">
        <v>3</v>
      </c>
      <c r="L330" t="s">
        <v>679</v>
      </c>
      <c r="M330" t="s">
        <v>0</v>
      </c>
      <c r="N330" t="s">
        <v>5</v>
      </c>
      <c r="O330" t="s">
        <v>680</v>
      </c>
      <c r="R330" t="s">
        <v>0</v>
      </c>
    </row>
    <row r="331" spans="1:18" x14ac:dyDescent="0.25">
      <c r="A331">
        <v>288294</v>
      </c>
      <c r="B331">
        <v>8051</v>
      </c>
      <c r="C331">
        <v>7331</v>
      </c>
      <c r="D331">
        <v>1</v>
      </c>
      <c r="E331" s="4">
        <f t="shared" si="7"/>
        <v>7341</v>
      </c>
      <c r="F331" t="s">
        <v>20</v>
      </c>
      <c r="G331" t="s">
        <v>21</v>
      </c>
      <c r="H331" t="s">
        <v>3</v>
      </c>
      <c r="I331">
        <v>234</v>
      </c>
      <c r="J331" t="s">
        <v>220</v>
      </c>
      <c r="K331">
        <v>3</v>
      </c>
      <c r="L331" t="s">
        <v>681</v>
      </c>
      <c r="M331" t="s">
        <v>0</v>
      </c>
      <c r="N331" t="s">
        <v>25</v>
      </c>
      <c r="O331" t="s">
        <v>682</v>
      </c>
      <c r="R331" t="s">
        <v>0</v>
      </c>
    </row>
    <row r="332" spans="1:18" x14ac:dyDescent="0.25">
      <c r="A332">
        <v>288295</v>
      </c>
      <c r="B332">
        <v>8052</v>
      </c>
      <c r="C332">
        <v>7332</v>
      </c>
      <c r="D332">
        <v>1</v>
      </c>
      <c r="E332" s="4">
        <f t="shared" si="7"/>
        <v>7342</v>
      </c>
      <c r="F332" t="s">
        <v>20</v>
      </c>
      <c r="G332" t="s">
        <v>21</v>
      </c>
      <c r="H332" t="s">
        <v>3</v>
      </c>
      <c r="I332">
        <v>234</v>
      </c>
      <c r="J332" t="s">
        <v>220</v>
      </c>
      <c r="K332">
        <v>3</v>
      </c>
      <c r="L332" t="s">
        <v>683</v>
      </c>
      <c r="M332" t="s">
        <v>0</v>
      </c>
      <c r="N332" t="s">
        <v>25</v>
      </c>
      <c r="O332" t="s">
        <v>684</v>
      </c>
      <c r="R332" t="s">
        <v>0</v>
      </c>
    </row>
    <row r="333" spans="1:18" x14ac:dyDescent="0.25">
      <c r="A333">
        <v>288296</v>
      </c>
      <c r="B333">
        <v>8053</v>
      </c>
      <c r="C333">
        <v>7333</v>
      </c>
      <c r="D333">
        <v>1</v>
      </c>
      <c r="E333" s="4">
        <f t="shared" si="7"/>
        <v>7343</v>
      </c>
      <c r="F333" t="s">
        <v>20</v>
      </c>
      <c r="G333" t="s">
        <v>21</v>
      </c>
      <c r="H333" t="s">
        <v>3</v>
      </c>
      <c r="I333">
        <v>235</v>
      </c>
      <c r="J333" t="s">
        <v>367</v>
      </c>
      <c r="K333">
        <v>12</v>
      </c>
      <c r="L333" t="s">
        <v>685</v>
      </c>
      <c r="M333" t="s">
        <v>0</v>
      </c>
      <c r="N333" t="s">
        <v>5</v>
      </c>
      <c r="O333" t="s">
        <v>571</v>
      </c>
      <c r="R333" t="s">
        <v>0</v>
      </c>
    </row>
    <row r="334" spans="1:18" ht="409.5" x14ac:dyDescent="0.25">
      <c r="A334">
        <v>288297</v>
      </c>
      <c r="B334">
        <v>8054</v>
      </c>
      <c r="C334">
        <v>7334</v>
      </c>
      <c r="D334">
        <v>1</v>
      </c>
      <c r="E334" s="4">
        <f t="shared" si="7"/>
        <v>7344</v>
      </c>
      <c r="F334" t="s">
        <v>20</v>
      </c>
      <c r="G334" t="s">
        <v>21</v>
      </c>
      <c r="H334" t="s">
        <v>3</v>
      </c>
      <c r="I334">
        <v>236</v>
      </c>
      <c r="J334" t="s">
        <v>232</v>
      </c>
      <c r="K334">
        <v>32</v>
      </c>
      <c r="L334" s="1" t="s">
        <v>686</v>
      </c>
      <c r="M334" t="s">
        <v>0</v>
      </c>
      <c r="N334" t="s">
        <v>5</v>
      </c>
      <c r="O334" t="s">
        <v>687</v>
      </c>
      <c r="R334" t="s">
        <v>0</v>
      </c>
    </row>
    <row r="335" spans="1:18" x14ac:dyDescent="0.25">
      <c r="A335">
        <v>288298</v>
      </c>
      <c r="B335">
        <v>8055</v>
      </c>
      <c r="C335">
        <v>7335</v>
      </c>
      <c r="D335">
        <v>1</v>
      </c>
      <c r="E335" s="4">
        <f t="shared" si="7"/>
        <v>7345</v>
      </c>
      <c r="F335" t="s">
        <v>20</v>
      </c>
      <c r="G335" t="s">
        <v>21</v>
      </c>
      <c r="H335" t="s">
        <v>3</v>
      </c>
      <c r="I335">
        <v>237</v>
      </c>
      <c r="J335" t="s">
        <v>232</v>
      </c>
      <c r="K335">
        <v>18</v>
      </c>
      <c r="L335" t="s">
        <v>688</v>
      </c>
      <c r="M335" t="s">
        <v>0</v>
      </c>
      <c r="N335" t="s">
        <v>5</v>
      </c>
      <c r="O335" t="s">
        <v>689</v>
      </c>
      <c r="R335" t="s">
        <v>0</v>
      </c>
    </row>
    <row r="336" spans="1:18" x14ac:dyDescent="0.25">
      <c r="A336">
        <v>288299</v>
      </c>
      <c r="B336">
        <v>8056</v>
      </c>
      <c r="C336">
        <v>7336</v>
      </c>
      <c r="D336">
        <v>1</v>
      </c>
      <c r="E336" s="4">
        <f t="shared" si="7"/>
        <v>7346</v>
      </c>
      <c r="F336" t="s">
        <v>20</v>
      </c>
      <c r="G336" t="s">
        <v>21</v>
      </c>
      <c r="H336" t="s">
        <v>3</v>
      </c>
      <c r="I336">
        <v>237</v>
      </c>
      <c r="J336" t="s">
        <v>232</v>
      </c>
      <c r="K336">
        <v>11</v>
      </c>
      <c r="L336" t="s">
        <v>690</v>
      </c>
      <c r="M336" t="s">
        <v>0</v>
      </c>
      <c r="N336" t="s">
        <v>5</v>
      </c>
      <c r="O336" t="s">
        <v>691</v>
      </c>
      <c r="R336" t="s">
        <v>0</v>
      </c>
    </row>
    <row r="337" spans="1:18" x14ac:dyDescent="0.25">
      <c r="A337">
        <v>288300</v>
      </c>
      <c r="B337">
        <v>8057</v>
      </c>
      <c r="C337">
        <v>7337</v>
      </c>
      <c r="D337">
        <v>1</v>
      </c>
      <c r="E337" s="4">
        <f t="shared" si="7"/>
        <v>7347</v>
      </c>
      <c r="F337" t="s">
        <v>20</v>
      </c>
      <c r="G337" t="s">
        <v>21</v>
      </c>
      <c r="H337" t="s">
        <v>3</v>
      </c>
      <c r="I337">
        <v>237</v>
      </c>
      <c r="J337" t="s">
        <v>232</v>
      </c>
      <c r="K337">
        <v>21</v>
      </c>
      <c r="L337" t="s">
        <v>692</v>
      </c>
      <c r="M337" t="s">
        <v>0</v>
      </c>
      <c r="N337" t="s">
        <v>5</v>
      </c>
      <c r="O337" t="s">
        <v>693</v>
      </c>
      <c r="R337" t="s">
        <v>0</v>
      </c>
    </row>
    <row r="338" spans="1:18" x14ac:dyDescent="0.25">
      <c r="A338">
        <v>288301</v>
      </c>
      <c r="B338">
        <v>8058</v>
      </c>
      <c r="C338">
        <v>7338</v>
      </c>
      <c r="D338">
        <v>1</v>
      </c>
      <c r="E338" s="4">
        <f t="shared" si="7"/>
        <v>7348</v>
      </c>
      <c r="F338" t="s">
        <v>20</v>
      </c>
      <c r="G338" t="s">
        <v>21</v>
      </c>
      <c r="H338" t="s">
        <v>3</v>
      </c>
      <c r="I338">
        <v>237</v>
      </c>
      <c r="J338" t="s">
        <v>232</v>
      </c>
      <c r="K338">
        <v>30</v>
      </c>
      <c r="L338" t="s">
        <v>694</v>
      </c>
      <c r="M338" t="s">
        <v>0</v>
      </c>
      <c r="N338" t="s">
        <v>5</v>
      </c>
      <c r="O338" t="s">
        <v>695</v>
      </c>
      <c r="R338" t="s">
        <v>0</v>
      </c>
    </row>
    <row r="339" spans="1:18" x14ac:dyDescent="0.25">
      <c r="A339">
        <v>288302</v>
      </c>
      <c r="B339">
        <v>8059</v>
      </c>
      <c r="C339">
        <v>7339</v>
      </c>
      <c r="D339">
        <v>1</v>
      </c>
      <c r="E339" s="4">
        <f t="shared" si="7"/>
        <v>7349</v>
      </c>
      <c r="F339" t="s">
        <v>20</v>
      </c>
      <c r="G339" t="s">
        <v>21</v>
      </c>
      <c r="H339" t="s">
        <v>3</v>
      </c>
      <c r="I339">
        <v>238</v>
      </c>
      <c r="J339" t="s">
        <v>232</v>
      </c>
      <c r="K339">
        <v>3</v>
      </c>
      <c r="L339" t="s">
        <v>696</v>
      </c>
      <c r="M339" t="s">
        <v>0</v>
      </c>
      <c r="N339" t="s">
        <v>5</v>
      </c>
      <c r="O339" t="s">
        <v>697</v>
      </c>
      <c r="R339" t="s">
        <v>0</v>
      </c>
    </row>
    <row r="340" spans="1:18" ht="240" x14ac:dyDescent="0.25">
      <c r="A340">
        <v>288303</v>
      </c>
      <c r="B340">
        <v>8060</v>
      </c>
      <c r="C340">
        <v>7340</v>
      </c>
      <c r="D340">
        <v>1</v>
      </c>
      <c r="E340" s="4">
        <f t="shared" si="7"/>
        <v>7350</v>
      </c>
      <c r="F340" t="s">
        <v>20</v>
      </c>
      <c r="G340" t="s">
        <v>21</v>
      </c>
      <c r="H340" t="s">
        <v>3</v>
      </c>
      <c r="I340">
        <v>238</v>
      </c>
      <c r="J340" t="s">
        <v>232</v>
      </c>
      <c r="K340">
        <v>10</v>
      </c>
      <c r="L340" s="1" t="s">
        <v>698</v>
      </c>
      <c r="M340" t="s">
        <v>0</v>
      </c>
      <c r="N340" t="s">
        <v>5</v>
      </c>
      <c r="O340" t="s">
        <v>699</v>
      </c>
      <c r="R340" t="s">
        <v>0</v>
      </c>
    </row>
    <row r="341" spans="1:18" ht="120" x14ac:dyDescent="0.25">
      <c r="A341">
        <v>288304</v>
      </c>
      <c r="B341">
        <v>8061</v>
      </c>
      <c r="C341">
        <v>7341</v>
      </c>
      <c r="D341">
        <v>1</v>
      </c>
      <c r="E341" s="4">
        <f t="shared" si="7"/>
        <v>7351</v>
      </c>
      <c r="F341" t="s">
        <v>20</v>
      </c>
      <c r="G341" t="s">
        <v>21</v>
      </c>
      <c r="H341" t="s">
        <v>3</v>
      </c>
      <c r="I341">
        <v>238</v>
      </c>
      <c r="J341" t="s">
        <v>232</v>
      </c>
      <c r="K341">
        <v>17</v>
      </c>
      <c r="L341" s="1" t="s">
        <v>700</v>
      </c>
      <c r="M341" t="s">
        <v>0</v>
      </c>
      <c r="N341" t="s">
        <v>25</v>
      </c>
      <c r="O341" t="s">
        <v>701</v>
      </c>
      <c r="R341" t="s">
        <v>0</v>
      </c>
    </row>
    <row r="342" spans="1:18" x14ac:dyDescent="0.25">
      <c r="A342">
        <v>288305</v>
      </c>
      <c r="B342">
        <v>8062</v>
      </c>
      <c r="C342">
        <v>7342</v>
      </c>
      <c r="D342">
        <v>1</v>
      </c>
      <c r="E342" s="4">
        <f t="shared" si="7"/>
        <v>7352</v>
      </c>
      <c r="F342" t="s">
        <v>20</v>
      </c>
      <c r="G342" t="s">
        <v>21</v>
      </c>
      <c r="H342" t="s">
        <v>3</v>
      </c>
      <c r="I342">
        <v>239</v>
      </c>
      <c r="J342" t="s">
        <v>170</v>
      </c>
      <c r="K342">
        <v>25</v>
      </c>
      <c r="L342" t="s">
        <v>702</v>
      </c>
      <c r="M342" t="s">
        <v>0</v>
      </c>
      <c r="N342" t="s">
        <v>5</v>
      </c>
      <c r="O342" t="s">
        <v>703</v>
      </c>
      <c r="R342" t="s">
        <v>0</v>
      </c>
    </row>
    <row r="343" spans="1:18" x14ac:dyDescent="0.25">
      <c r="A343">
        <v>288306</v>
      </c>
      <c r="B343">
        <v>8063</v>
      </c>
      <c r="C343">
        <v>7343</v>
      </c>
      <c r="D343">
        <v>1</v>
      </c>
      <c r="E343" s="4">
        <f t="shared" si="7"/>
        <v>7353</v>
      </c>
      <c r="F343" t="s">
        <v>20</v>
      </c>
      <c r="G343" t="s">
        <v>21</v>
      </c>
      <c r="H343" t="s">
        <v>3</v>
      </c>
      <c r="I343">
        <v>247</v>
      </c>
      <c r="J343" t="s">
        <v>172</v>
      </c>
      <c r="K343">
        <v>1</v>
      </c>
      <c r="L343" t="s">
        <v>704</v>
      </c>
      <c r="M343" t="s">
        <v>0</v>
      </c>
      <c r="N343" t="s">
        <v>5</v>
      </c>
      <c r="O343" t="s">
        <v>705</v>
      </c>
      <c r="R343" t="s">
        <v>0</v>
      </c>
    </row>
    <row r="344" spans="1:18" x14ac:dyDescent="0.25">
      <c r="A344">
        <v>288307</v>
      </c>
      <c r="B344">
        <v>8064</v>
      </c>
      <c r="C344">
        <v>7344</v>
      </c>
      <c r="D344">
        <v>1</v>
      </c>
      <c r="E344" s="4">
        <f t="shared" si="7"/>
        <v>7354</v>
      </c>
      <c r="F344" t="s">
        <v>20</v>
      </c>
      <c r="G344" t="s">
        <v>21</v>
      </c>
      <c r="H344" t="s">
        <v>3</v>
      </c>
      <c r="I344">
        <v>247</v>
      </c>
      <c r="J344" t="s">
        <v>269</v>
      </c>
      <c r="K344">
        <v>8</v>
      </c>
      <c r="L344" t="s">
        <v>706</v>
      </c>
      <c r="M344" t="s">
        <v>0</v>
      </c>
      <c r="N344" t="s">
        <v>5</v>
      </c>
      <c r="O344" t="s">
        <v>707</v>
      </c>
      <c r="R344" t="s">
        <v>0</v>
      </c>
    </row>
    <row r="345" spans="1:18" s="2" customFormat="1" x14ac:dyDescent="0.25">
      <c r="A345" s="2">
        <v>288314</v>
      </c>
      <c r="B345" s="2">
        <v>8071</v>
      </c>
      <c r="C345" s="2">
        <v>7345</v>
      </c>
      <c r="D345" s="2">
        <v>7</v>
      </c>
      <c r="E345" s="4">
        <f t="shared" si="7"/>
        <v>7355</v>
      </c>
      <c r="F345" s="2" t="s">
        <v>20</v>
      </c>
      <c r="G345" s="2" t="s">
        <v>21</v>
      </c>
      <c r="H345" s="2" t="s">
        <v>3</v>
      </c>
      <c r="I345" s="2">
        <v>181</v>
      </c>
      <c r="J345" s="2" t="s">
        <v>708</v>
      </c>
      <c r="K345" s="2">
        <v>19</v>
      </c>
      <c r="L345" s="2" t="s">
        <v>709</v>
      </c>
      <c r="M345" s="2" t="s">
        <v>0</v>
      </c>
      <c r="N345" s="2" t="s">
        <v>5</v>
      </c>
      <c r="O345" s="2" t="s">
        <v>710</v>
      </c>
      <c r="R345" s="2" t="s">
        <v>0</v>
      </c>
    </row>
    <row r="346" spans="1:18" x14ac:dyDescent="0.25">
      <c r="A346">
        <v>288315</v>
      </c>
      <c r="B346">
        <v>8072</v>
      </c>
      <c r="C346">
        <v>7346</v>
      </c>
      <c r="D346">
        <v>1</v>
      </c>
      <c r="E346" s="4">
        <f t="shared" si="7"/>
        <v>7356</v>
      </c>
      <c r="F346" t="s">
        <v>20</v>
      </c>
      <c r="G346" t="s">
        <v>21</v>
      </c>
      <c r="H346" t="s">
        <v>3</v>
      </c>
      <c r="I346">
        <v>184</v>
      </c>
      <c r="J346" t="s">
        <v>708</v>
      </c>
      <c r="K346">
        <v>6</v>
      </c>
      <c r="L346" t="s">
        <v>711</v>
      </c>
      <c r="M346" t="s">
        <v>0</v>
      </c>
      <c r="N346" t="s">
        <v>5</v>
      </c>
      <c r="O346" t="s">
        <v>712</v>
      </c>
      <c r="R346" t="s">
        <v>0</v>
      </c>
    </row>
    <row r="347" spans="1:18" x14ac:dyDescent="0.25">
      <c r="A347">
        <v>288316</v>
      </c>
      <c r="B347">
        <v>8073</v>
      </c>
      <c r="C347">
        <v>7347</v>
      </c>
      <c r="D347">
        <v>1</v>
      </c>
      <c r="E347" s="4">
        <f t="shared" si="7"/>
        <v>7357</v>
      </c>
      <c r="F347" t="s">
        <v>20</v>
      </c>
      <c r="G347" t="s">
        <v>21</v>
      </c>
      <c r="H347" t="s">
        <v>3</v>
      </c>
      <c r="I347">
        <v>161</v>
      </c>
      <c r="J347" t="s">
        <v>713</v>
      </c>
      <c r="K347">
        <v>27</v>
      </c>
      <c r="L347" t="s">
        <v>714</v>
      </c>
      <c r="M347" t="s">
        <v>0</v>
      </c>
      <c r="N347" t="s">
        <v>5</v>
      </c>
      <c r="O347" t="s">
        <v>715</v>
      </c>
      <c r="R347" t="s">
        <v>0</v>
      </c>
    </row>
    <row r="348" spans="1:18" s="2" customFormat="1" x14ac:dyDescent="0.25">
      <c r="A348" s="2">
        <v>288319</v>
      </c>
      <c r="B348" s="2">
        <v>8076</v>
      </c>
      <c r="C348" s="2">
        <v>7348</v>
      </c>
      <c r="D348" s="2">
        <v>3</v>
      </c>
      <c r="E348" s="4">
        <f t="shared" si="7"/>
        <v>7358</v>
      </c>
      <c r="F348" s="2" t="s">
        <v>716</v>
      </c>
      <c r="G348" s="2" t="s">
        <v>21</v>
      </c>
      <c r="H348" s="2" t="s">
        <v>291</v>
      </c>
      <c r="I348" s="2">
        <v>44</v>
      </c>
      <c r="J348" s="2" t="s">
        <v>31</v>
      </c>
      <c r="K348" s="2">
        <v>18</v>
      </c>
      <c r="L348" s="2" t="s">
        <v>717</v>
      </c>
      <c r="M348" s="2" t="s">
        <v>0</v>
      </c>
      <c r="N348" s="2" t="s">
        <v>25</v>
      </c>
      <c r="O348" s="2" t="s">
        <v>718</v>
      </c>
      <c r="R348" s="2" t="s">
        <v>0</v>
      </c>
    </row>
    <row r="349" spans="1:18" x14ac:dyDescent="0.25">
      <c r="A349">
        <v>288320</v>
      </c>
      <c r="B349">
        <v>8077</v>
      </c>
      <c r="C349">
        <v>7349</v>
      </c>
      <c r="D349">
        <v>1</v>
      </c>
      <c r="E349" s="4">
        <f t="shared" si="7"/>
        <v>7359</v>
      </c>
      <c r="F349" t="s">
        <v>716</v>
      </c>
      <c r="G349" t="s">
        <v>21</v>
      </c>
      <c r="H349" t="s">
        <v>291</v>
      </c>
      <c r="I349">
        <v>45</v>
      </c>
      <c r="J349" t="s">
        <v>31</v>
      </c>
      <c r="K349">
        <v>15</v>
      </c>
      <c r="L349" t="s">
        <v>719</v>
      </c>
      <c r="M349" t="s">
        <v>0</v>
      </c>
      <c r="N349" t="s">
        <v>25</v>
      </c>
      <c r="O349" t="s">
        <v>720</v>
      </c>
      <c r="R349" t="s">
        <v>0</v>
      </c>
    </row>
    <row r="350" spans="1:18" x14ac:dyDescent="0.25">
      <c r="A350">
        <v>288321</v>
      </c>
      <c r="B350">
        <v>8078</v>
      </c>
      <c r="C350">
        <v>7350</v>
      </c>
      <c r="D350">
        <v>1</v>
      </c>
      <c r="E350" s="4">
        <f t="shared" si="7"/>
        <v>7360</v>
      </c>
      <c r="F350" t="s">
        <v>716</v>
      </c>
      <c r="G350" t="s">
        <v>21</v>
      </c>
      <c r="H350" t="s">
        <v>291</v>
      </c>
      <c r="I350">
        <v>46</v>
      </c>
      <c r="J350" t="s">
        <v>31</v>
      </c>
      <c r="K350">
        <v>21</v>
      </c>
      <c r="L350" t="s">
        <v>721</v>
      </c>
      <c r="M350" t="s">
        <v>0</v>
      </c>
      <c r="N350" t="s">
        <v>25</v>
      </c>
      <c r="O350" t="s">
        <v>722</v>
      </c>
      <c r="R350" t="s">
        <v>0</v>
      </c>
    </row>
    <row r="351" spans="1:18" x14ac:dyDescent="0.25">
      <c r="A351">
        <v>288322</v>
      </c>
      <c r="B351">
        <v>8079</v>
      </c>
      <c r="C351">
        <v>7351</v>
      </c>
      <c r="D351">
        <v>1</v>
      </c>
      <c r="E351" s="4">
        <f t="shared" si="7"/>
        <v>7361</v>
      </c>
      <c r="F351" t="s">
        <v>716</v>
      </c>
      <c r="G351" t="s">
        <v>21</v>
      </c>
      <c r="H351" t="s">
        <v>291</v>
      </c>
      <c r="I351">
        <v>47</v>
      </c>
      <c r="J351" t="s">
        <v>43</v>
      </c>
      <c r="K351">
        <v>21</v>
      </c>
      <c r="L351" t="s">
        <v>723</v>
      </c>
      <c r="M351" t="s">
        <v>0</v>
      </c>
      <c r="N351" t="s">
        <v>25</v>
      </c>
      <c r="O351" t="s">
        <v>724</v>
      </c>
      <c r="R351" t="s">
        <v>0</v>
      </c>
    </row>
    <row r="352" spans="1:18" x14ac:dyDescent="0.25">
      <c r="A352">
        <v>288323</v>
      </c>
      <c r="B352">
        <v>8080</v>
      </c>
      <c r="C352">
        <v>7352</v>
      </c>
      <c r="D352">
        <v>1</v>
      </c>
      <c r="E352" s="4">
        <f t="shared" si="7"/>
        <v>7362</v>
      </c>
      <c r="F352" t="s">
        <v>716</v>
      </c>
      <c r="G352" t="s">
        <v>21</v>
      </c>
      <c r="H352" t="s">
        <v>291</v>
      </c>
      <c r="I352">
        <v>47</v>
      </c>
      <c r="J352" t="s">
        <v>43</v>
      </c>
      <c r="K352">
        <v>27</v>
      </c>
      <c r="L352" t="s">
        <v>725</v>
      </c>
      <c r="M352" t="s">
        <v>0</v>
      </c>
      <c r="N352" t="s">
        <v>25</v>
      </c>
      <c r="O352" t="s">
        <v>726</v>
      </c>
      <c r="R352" t="s">
        <v>0</v>
      </c>
    </row>
    <row r="353" spans="1:20" x14ac:dyDescent="0.25">
      <c r="A353">
        <v>288324</v>
      </c>
      <c r="B353">
        <v>8081</v>
      </c>
      <c r="C353">
        <v>7353</v>
      </c>
      <c r="D353">
        <v>1</v>
      </c>
      <c r="E353" s="4">
        <f t="shared" si="7"/>
        <v>7363</v>
      </c>
      <c r="F353" t="s">
        <v>716</v>
      </c>
      <c r="G353" t="s">
        <v>21</v>
      </c>
      <c r="H353" t="s">
        <v>291</v>
      </c>
      <c r="I353">
        <v>156</v>
      </c>
      <c r="J353" t="s">
        <v>401</v>
      </c>
      <c r="K353">
        <v>10</v>
      </c>
      <c r="L353" t="s">
        <v>727</v>
      </c>
      <c r="M353" t="s">
        <v>0</v>
      </c>
      <c r="N353" t="s">
        <v>25</v>
      </c>
      <c r="O353" t="s">
        <v>728</v>
      </c>
      <c r="R353" t="s">
        <v>0</v>
      </c>
    </row>
    <row r="354" spans="1:20" x14ac:dyDescent="0.25">
      <c r="A354">
        <v>288325</v>
      </c>
      <c r="B354">
        <v>8082</v>
      </c>
      <c r="C354">
        <v>7354</v>
      </c>
      <c r="D354">
        <v>1</v>
      </c>
      <c r="E354" s="4">
        <f t="shared" si="7"/>
        <v>7364</v>
      </c>
      <c r="F354" t="s">
        <v>716</v>
      </c>
      <c r="G354" t="s">
        <v>21</v>
      </c>
      <c r="H354" t="s">
        <v>291</v>
      </c>
      <c r="I354">
        <v>156</v>
      </c>
      <c r="J354" t="s">
        <v>401</v>
      </c>
      <c r="K354">
        <v>15</v>
      </c>
      <c r="L354" t="s">
        <v>727</v>
      </c>
      <c r="M354" t="s">
        <v>0</v>
      </c>
      <c r="N354" t="s">
        <v>25</v>
      </c>
      <c r="O354" t="s">
        <v>728</v>
      </c>
      <c r="R354" t="s">
        <v>0</v>
      </c>
    </row>
    <row r="355" spans="1:20" x14ac:dyDescent="0.25">
      <c r="A355">
        <v>288326</v>
      </c>
      <c r="B355">
        <v>8083</v>
      </c>
      <c r="C355">
        <v>7355</v>
      </c>
      <c r="D355">
        <v>1</v>
      </c>
      <c r="E355" s="4">
        <f t="shared" si="7"/>
        <v>7365</v>
      </c>
      <c r="F355" t="s">
        <v>716</v>
      </c>
      <c r="G355" t="s">
        <v>21</v>
      </c>
      <c r="H355" t="s">
        <v>291</v>
      </c>
      <c r="I355">
        <v>170</v>
      </c>
      <c r="J355" t="s">
        <v>295</v>
      </c>
      <c r="K355">
        <v>19</v>
      </c>
      <c r="L355" t="s">
        <v>729</v>
      </c>
      <c r="M355" t="s">
        <v>0</v>
      </c>
      <c r="N355" t="s">
        <v>25</v>
      </c>
      <c r="O355" t="s">
        <v>730</v>
      </c>
      <c r="R355" t="s">
        <v>0</v>
      </c>
    </row>
    <row r="356" spans="1:20" x14ac:dyDescent="0.25">
      <c r="A356">
        <v>288327</v>
      </c>
      <c r="B356">
        <v>8084</v>
      </c>
      <c r="C356">
        <v>7356</v>
      </c>
      <c r="D356">
        <v>1</v>
      </c>
      <c r="E356" s="4">
        <f t="shared" si="7"/>
        <v>7366</v>
      </c>
      <c r="F356" t="s">
        <v>716</v>
      </c>
      <c r="G356" t="s">
        <v>21</v>
      </c>
      <c r="H356" t="s">
        <v>291</v>
      </c>
      <c r="I356">
        <v>173</v>
      </c>
      <c r="J356" t="s">
        <v>300</v>
      </c>
      <c r="K356">
        <v>16</v>
      </c>
      <c r="L356" t="s">
        <v>731</v>
      </c>
      <c r="M356" t="s">
        <v>0</v>
      </c>
      <c r="N356" t="s">
        <v>25</v>
      </c>
      <c r="O356" t="s">
        <v>732</v>
      </c>
      <c r="R356" t="s">
        <v>0</v>
      </c>
    </row>
    <row r="357" spans="1:20" x14ac:dyDescent="0.25">
      <c r="A357">
        <v>288328</v>
      </c>
      <c r="B357">
        <v>8085</v>
      </c>
      <c r="C357">
        <v>7357</v>
      </c>
      <c r="D357">
        <v>1</v>
      </c>
      <c r="E357" s="4">
        <f t="shared" si="7"/>
        <v>7367</v>
      </c>
      <c r="F357" t="s">
        <v>716</v>
      </c>
      <c r="G357" t="s">
        <v>21</v>
      </c>
      <c r="H357" t="s">
        <v>291</v>
      </c>
      <c r="I357">
        <v>173</v>
      </c>
      <c r="J357" t="s">
        <v>300</v>
      </c>
      <c r="K357">
        <v>16</v>
      </c>
      <c r="L357" t="s">
        <v>733</v>
      </c>
      <c r="M357" t="s">
        <v>0</v>
      </c>
      <c r="N357" t="s">
        <v>25</v>
      </c>
      <c r="O357" t="s">
        <v>734</v>
      </c>
      <c r="R357" t="s">
        <v>0</v>
      </c>
    </row>
    <row r="358" spans="1:20" x14ac:dyDescent="0.25">
      <c r="A358">
        <v>288329</v>
      </c>
      <c r="B358">
        <v>8086</v>
      </c>
      <c r="C358">
        <v>7358</v>
      </c>
      <c r="D358">
        <v>1</v>
      </c>
      <c r="E358" s="4">
        <f t="shared" si="7"/>
        <v>7368</v>
      </c>
      <c r="F358" t="s">
        <v>716</v>
      </c>
      <c r="G358" t="s">
        <v>21</v>
      </c>
      <c r="H358" t="s">
        <v>291</v>
      </c>
      <c r="I358">
        <v>174</v>
      </c>
      <c r="J358" t="s">
        <v>300</v>
      </c>
      <c r="K358">
        <v>4</v>
      </c>
      <c r="L358" t="s">
        <v>733</v>
      </c>
      <c r="M358" t="s">
        <v>0</v>
      </c>
      <c r="N358" t="s">
        <v>25</v>
      </c>
      <c r="O358" t="s">
        <v>734</v>
      </c>
      <c r="R358" t="s">
        <v>0</v>
      </c>
    </row>
    <row r="359" spans="1:20" x14ac:dyDescent="0.25">
      <c r="A359">
        <v>288330</v>
      </c>
      <c r="B359">
        <v>8087</v>
      </c>
      <c r="C359">
        <v>7359</v>
      </c>
      <c r="D359">
        <v>1</v>
      </c>
      <c r="E359" s="4">
        <f t="shared" si="7"/>
        <v>7369</v>
      </c>
      <c r="F359" t="s">
        <v>716</v>
      </c>
      <c r="G359" t="s">
        <v>21</v>
      </c>
      <c r="H359" t="s">
        <v>291</v>
      </c>
      <c r="I359">
        <v>174</v>
      </c>
      <c r="J359" t="s">
        <v>300</v>
      </c>
      <c r="K359">
        <v>17</v>
      </c>
      <c r="L359" t="s">
        <v>733</v>
      </c>
      <c r="M359" t="s">
        <v>0</v>
      </c>
      <c r="N359" t="s">
        <v>25</v>
      </c>
      <c r="O359" t="s">
        <v>734</v>
      </c>
      <c r="R359" t="s">
        <v>0</v>
      </c>
    </row>
    <row r="360" spans="1:20" x14ac:dyDescent="0.25">
      <c r="A360">
        <v>288331</v>
      </c>
      <c r="B360">
        <v>8088</v>
      </c>
      <c r="C360">
        <v>7360</v>
      </c>
      <c r="D360">
        <v>1</v>
      </c>
      <c r="E360" s="4">
        <f t="shared" si="7"/>
        <v>7370</v>
      </c>
      <c r="F360" t="s">
        <v>716</v>
      </c>
      <c r="G360" t="s">
        <v>21</v>
      </c>
      <c r="H360" t="s">
        <v>291</v>
      </c>
      <c r="I360">
        <v>174</v>
      </c>
      <c r="J360" t="s">
        <v>300</v>
      </c>
      <c r="K360">
        <v>28</v>
      </c>
      <c r="L360" t="s">
        <v>733</v>
      </c>
      <c r="M360" t="s">
        <v>0</v>
      </c>
      <c r="N360" t="s">
        <v>25</v>
      </c>
      <c r="O360" t="s">
        <v>734</v>
      </c>
      <c r="R360" t="s">
        <v>0</v>
      </c>
    </row>
    <row r="361" spans="1:20" x14ac:dyDescent="0.25">
      <c r="A361">
        <v>288332</v>
      </c>
      <c r="B361">
        <v>8089</v>
      </c>
      <c r="C361">
        <v>7361</v>
      </c>
      <c r="D361">
        <v>1</v>
      </c>
      <c r="E361" s="4">
        <f t="shared" si="7"/>
        <v>7371</v>
      </c>
      <c r="F361" t="s">
        <v>716</v>
      </c>
      <c r="G361" t="s">
        <v>21</v>
      </c>
      <c r="H361" t="s">
        <v>291</v>
      </c>
      <c r="I361">
        <v>174</v>
      </c>
      <c r="J361" t="s">
        <v>300</v>
      </c>
      <c r="K361">
        <v>34</v>
      </c>
      <c r="L361" t="s">
        <v>733</v>
      </c>
      <c r="M361" t="s">
        <v>0</v>
      </c>
      <c r="N361" t="s">
        <v>25</v>
      </c>
      <c r="O361" t="s">
        <v>734</v>
      </c>
      <c r="R361" t="s">
        <v>0</v>
      </c>
    </row>
    <row r="362" spans="1:20" x14ac:dyDescent="0.25">
      <c r="A362">
        <v>288333</v>
      </c>
      <c r="B362">
        <v>8090</v>
      </c>
      <c r="C362">
        <v>7362</v>
      </c>
      <c r="D362">
        <v>1</v>
      </c>
      <c r="E362" s="4">
        <f t="shared" si="7"/>
        <v>7372</v>
      </c>
      <c r="F362" t="s">
        <v>716</v>
      </c>
      <c r="G362" t="s">
        <v>21</v>
      </c>
      <c r="H362" t="s">
        <v>291</v>
      </c>
      <c r="I362">
        <v>175</v>
      </c>
      <c r="J362" t="s">
        <v>300</v>
      </c>
      <c r="K362">
        <v>3</v>
      </c>
      <c r="L362" t="s">
        <v>733</v>
      </c>
      <c r="M362" t="s">
        <v>0</v>
      </c>
      <c r="N362" t="s">
        <v>25</v>
      </c>
      <c r="O362" t="s">
        <v>734</v>
      </c>
      <c r="R362" t="s">
        <v>0</v>
      </c>
    </row>
    <row r="363" spans="1:20" x14ac:dyDescent="0.25">
      <c r="A363">
        <v>288334</v>
      </c>
      <c r="B363">
        <v>8091</v>
      </c>
      <c r="C363">
        <v>7363</v>
      </c>
      <c r="D363">
        <v>1</v>
      </c>
      <c r="E363" s="4">
        <f t="shared" si="7"/>
        <v>7373</v>
      </c>
      <c r="F363" t="s">
        <v>716</v>
      </c>
      <c r="G363" t="s">
        <v>21</v>
      </c>
      <c r="H363" t="s">
        <v>291</v>
      </c>
      <c r="I363">
        <v>175</v>
      </c>
      <c r="J363" t="s">
        <v>300</v>
      </c>
      <c r="K363">
        <v>27</v>
      </c>
      <c r="L363" t="s">
        <v>733</v>
      </c>
      <c r="M363" t="s">
        <v>0</v>
      </c>
      <c r="N363" t="s">
        <v>25</v>
      </c>
      <c r="O363" t="s">
        <v>734</v>
      </c>
      <c r="R363" t="s">
        <v>0</v>
      </c>
    </row>
    <row r="364" spans="1:20" x14ac:dyDescent="0.25">
      <c r="A364">
        <v>288335</v>
      </c>
      <c r="B364">
        <v>8092</v>
      </c>
      <c r="C364">
        <v>7364</v>
      </c>
      <c r="D364">
        <v>1</v>
      </c>
      <c r="E364" s="4">
        <f t="shared" si="7"/>
        <v>7374</v>
      </c>
      <c r="F364" t="s">
        <v>716</v>
      </c>
      <c r="G364" t="s">
        <v>21</v>
      </c>
      <c r="H364" t="s">
        <v>291</v>
      </c>
      <c r="I364">
        <v>249</v>
      </c>
      <c r="J364" t="s">
        <v>282</v>
      </c>
      <c r="K364">
        <v>24</v>
      </c>
      <c r="L364" t="s">
        <v>735</v>
      </c>
      <c r="M364" t="s">
        <v>0</v>
      </c>
      <c r="N364" t="s">
        <v>25</v>
      </c>
      <c r="O364" t="s">
        <v>736</v>
      </c>
      <c r="R364" t="s">
        <v>0</v>
      </c>
    </row>
    <row r="365" spans="1:20" x14ac:dyDescent="0.25">
      <c r="A365" t="s">
        <v>737</v>
      </c>
      <c r="B365" t="s">
        <v>738</v>
      </c>
      <c r="D365" t="s">
        <v>739</v>
      </c>
      <c r="F365" t="s">
        <v>740</v>
      </c>
      <c r="G365" t="s">
        <v>741</v>
      </c>
      <c r="H365" t="s">
        <v>742</v>
      </c>
      <c r="I365" t="s">
        <v>743</v>
      </c>
      <c r="J365" t="s">
        <v>744</v>
      </c>
      <c r="K365" t="s">
        <v>745</v>
      </c>
      <c r="L365" t="s">
        <v>746</v>
      </c>
      <c r="M365" t="s">
        <v>747</v>
      </c>
      <c r="N365" t="s">
        <v>748</v>
      </c>
      <c r="O365" t="s">
        <v>749</v>
      </c>
      <c r="P365" t="s">
        <v>750</v>
      </c>
      <c r="Q365" t="s">
        <v>751</v>
      </c>
      <c r="R365" t="s">
        <v>752</v>
      </c>
      <c r="S365" t="s">
        <v>753</v>
      </c>
      <c r="T365" t="s">
        <v>754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2B506-D44A-4E12-80F9-A58552A730D6}">
  <dimension ref="A1:C365"/>
  <sheetViews>
    <sheetView topLeftCell="A331" workbookViewId="0">
      <selection sqref="A1:XFD1048576"/>
    </sheetView>
  </sheetViews>
  <sheetFormatPr defaultRowHeight="15" x14ac:dyDescent="0.25"/>
  <sheetData>
    <row r="1" spans="1:3" x14ac:dyDescent="0.25">
      <c r="A1">
        <v>287244</v>
      </c>
      <c r="B1">
        <v>7001</v>
      </c>
      <c r="C1">
        <v>7001</v>
      </c>
    </row>
    <row r="2" spans="1:3" x14ac:dyDescent="0.25">
      <c r="A2">
        <v>287245</v>
      </c>
      <c r="B2">
        <v>7002</v>
      </c>
      <c r="C2">
        <v>7002</v>
      </c>
    </row>
    <row r="3" spans="1:3" x14ac:dyDescent="0.25">
      <c r="A3">
        <v>287246</v>
      </c>
      <c r="B3">
        <v>7003</v>
      </c>
      <c r="C3">
        <v>7003</v>
      </c>
    </row>
    <row r="4" spans="1:3" x14ac:dyDescent="0.25">
      <c r="A4">
        <v>287247</v>
      </c>
      <c r="B4">
        <v>7004</v>
      </c>
      <c r="C4">
        <v>7004</v>
      </c>
    </row>
    <row r="5" spans="1:3" x14ac:dyDescent="0.25">
      <c r="A5">
        <v>287248</v>
      </c>
      <c r="B5">
        <v>7005</v>
      </c>
      <c r="C5">
        <v>7005</v>
      </c>
    </row>
    <row r="6" spans="1:3" x14ac:dyDescent="0.25">
      <c r="A6">
        <v>287249</v>
      </c>
      <c r="B6">
        <v>7006</v>
      </c>
      <c r="C6">
        <v>7006</v>
      </c>
    </row>
    <row r="7" spans="1:3" x14ac:dyDescent="0.25">
      <c r="A7">
        <v>287250</v>
      </c>
      <c r="B7">
        <v>7007</v>
      </c>
      <c r="C7">
        <v>7007</v>
      </c>
    </row>
    <row r="8" spans="1:3" x14ac:dyDescent="0.25">
      <c r="A8">
        <v>287251</v>
      </c>
      <c r="B8">
        <v>7008</v>
      </c>
      <c r="C8">
        <v>7008</v>
      </c>
    </row>
    <row r="9" spans="1:3" x14ac:dyDescent="0.25">
      <c r="A9">
        <v>287252</v>
      </c>
      <c r="B9">
        <v>7009</v>
      </c>
      <c r="C9">
        <v>7009</v>
      </c>
    </row>
    <row r="10" spans="1:3" x14ac:dyDescent="0.25">
      <c r="A10">
        <v>287253</v>
      </c>
      <c r="B10">
        <v>7010</v>
      </c>
      <c r="C10">
        <v>7010</v>
      </c>
    </row>
    <row r="11" spans="1:3" x14ac:dyDescent="0.25">
      <c r="A11">
        <v>287254</v>
      </c>
      <c r="B11">
        <v>7011</v>
      </c>
      <c r="C11">
        <v>7011</v>
      </c>
    </row>
    <row r="12" spans="1:3" x14ac:dyDescent="0.25">
      <c r="A12">
        <v>287255</v>
      </c>
      <c r="B12">
        <v>7012</v>
      </c>
      <c r="C12">
        <v>7012</v>
      </c>
    </row>
    <row r="13" spans="1:3" x14ac:dyDescent="0.25">
      <c r="A13">
        <v>287256</v>
      </c>
      <c r="B13">
        <v>7013</v>
      </c>
      <c r="C13">
        <v>7013</v>
      </c>
    </row>
    <row r="14" spans="1:3" x14ac:dyDescent="0.25">
      <c r="A14">
        <v>287257</v>
      </c>
      <c r="B14">
        <v>7014</v>
      </c>
      <c r="C14">
        <v>7014</v>
      </c>
    </row>
    <row r="15" spans="1:3" x14ac:dyDescent="0.25">
      <c r="A15">
        <v>287258</v>
      </c>
      <c r="B15">
        <v>7015</v>
      </c>
      <c r="C15">
        <v>7015</v>
      </c>
    </row>
    <row r="16" spans="1:3" x14ac:dyDescent="0.25">
      <c r="A16">
        <v>287259</v>
      </c>
      <c r="B16">
        <v>7016</v>
      </c>
      <c r="C16">
        <v>7016</v>
      </c>
    </row>
    <row r="17" spans="1:3" x14ac:dyDescent="0.25">
      <c r="A17" s="2">
        <v>287647</v>
      </c>
      <c r="B17" s="2">
        <v>7404</v>
      </c>
      <c r="C17" s="2">
        <v>7017</v>
      </c>
    </row>
    <row r="18" spans="1:3" x14ac:dyDescent="0.25">
      <c r="A18">
        <v>287648</v>
      </c>
      <c r="B18">
        <v>7405</v>
      </c>
      <c r="C18">
        <v>7018</v>
      </c>
    </row>
    <row r="19" spans="1:3" x14ac:dyDescent="0.25">
      <c r="A19">
        <v>287649</v>
      </c>
      <c r="B19">
        <v>7406</v>
      </c>
      <c r="C19">
        <v>7019</v>
      </c>
    </row>
    <row r="20" spans="1:3" x14ac:dyDescent="0.25">
      <c r="A20">
        <v>287650</v>
      </c>
      <c r="B20">
        <v>7407</v>
      </c>
      <c r="C20">
        <v>7020</v>
      </c>
    </row>
    <row r="21" spans="1:3" x14ac:dyDescent="0.25">
      <c r="A21">
        <v>287651</v>
      </c>
      <c r="B21">
        <v>7408</v>
      </c>
      <c r="C21">
        <v>7021</v>
      </c>
    </row>
    <row r="22" spans="1:3" x14ac:dyDescent="0.25">
      <c r="A22">
        <v>287652</v>
      </c>
      <c r="B22">
        <v>7409</v>
      </c>
      <c r="C22">
        <v>7022</v>
      </c>
    </row>
    <row r="23" spans="1:3" x14ac:dyDescent="0.25">
      <c r="A23">
        <v>287653</v>
      </c>
      <c r="B23">
        <v>7410</v>
      </c>
      <c r="C23">
        <v>7023</v>
      </c>
    </row>
    <row r="24" spans="1:3" x14ac:dyDescent="0.25">
      <c r="A24">
        <v>287654</v>
      </c>
      <c r="B24">
        <v>7411</v>
      </c>
      <c r="C24">
        <v>7024</v>
      </c>
    </row>
    <row r="25" spans="1:3" x14ac:dyDescent="0.25">
      <c r="A25">
        <v>287655</v>
      </c>
      <c r="B25">
        <v>7412</v>
      </c>
      <c r="C25">
        <v>7025</v>
      </c>
    </row>
    <row r="26" spans="1:3" x14ac:dyDescent="0.25">
      <c r="A26">
        <v>287656</v>
      </c>
      <c r="B26">
        <v>7413</v>
      </c>
      <c r="C26">
        <v>7026</v>
      </c>
    </row>
    <row r="27" spans="1:3" x14ac:dyDescent="0.25">
      <c r="A27">
        <v>287657</v>
      </c>
      <c r="B27">
        <v>7414</v>
      </c>
      <c r="C27">
        <v>7027</v>
      </c>
    </row>
    <row r="28" spans="1:3" x14ac:dyDescent="0.25">
      <c r="A28">
        <v>287658</v>
      </c>
      <c r="B28">
        <v>7415</v>
      </c>
      <c r="C28">
        <v>7028</v>
      </c>
    </row>
    <row r="29" spans="1:3" x14ac:dyDescent="0.25">
      <c r="A29">
        <v>287659</v>
      </c>
      <c r="B29">
        <v>7416</v>
      </c>
      <c r="C29">
        <v>7029</v>
      </c>
    </row>
    <row r="30" spans="1:3" x14ac:dyDescent="0.25">
      <c r="A30">
        <v>287660</v>
      </c>
      <c r="B30">
        <v>7417</v>
      </c>
      <c r="C30">
        <v>7030</v>
      </c>
    </row>
    <row r="31" spans="1:3" x14ac:dyDescent="0.25">
      <c r="A31">
        <v>287661</v>
      </c>
      <c r="B31">
        <v>7418</v>
      </c>
      <c r="C31">
        <v>7031</v>
      </c>
    </row>
    <row r="32" spans="1:3" x14ac:dyDescent="0.25">
      <c r="A32">
        <v>287662</v>
      </c>
      <c r="B32">
        <v>7419</v>
      </c>
      <c r="C32">
        <v>7032</v>
      </c>
    </row>
    <row r="33" spans="1:3" x14ac:dyDescent="0.25">
      <c r="A33">
        <v>287663</v>
      </c>
      <c r="B33">
        <v>7420</v>
      </c>
      <c r="C33">
        <v>7033</v>
      </c>
    </row>
    <row r="34" spans="1:3" x14ac:dyDescent="0.25">
      <c r="A34">
        <v>287664</v>
      </c>
      <c r="B34">
        <v>7421</v>
      </c>
      <c r="C34">
        <v>7034</v>
      </c>
    </row>
    <row r="35" spans="1:3" x14ac:dyDescent="0.25">
      <c r="A35">
        <v>287665</v>
      </c>
      <c r="B35">
        <v>7422</v>
      </c>
      <c r="C35">
        <v>7035</v>
      </c>
    </row>
    <row r="36" spans="1:3" x14ac:dyDescent="0.25">
      <c r="A36">
        <v>287666</v>
      </c>
      <c r="B36">
        <v>7423</v>
      </c>
      <c r="C36">
        <v>7036</v>
      </c>
    </row>
    <row r="37" spans="1:3" x14ac:dyDescent="0.25">
      <c r="A37">
        <v>287667</v>
      </c>
      <c r="B37">
        <v>7424</v>
      </c>
      <c r="C37">
        <v>7037</v>
      </c>
    </row>
    <row r="38" spans="1:3" x14ac:dyDescent="0.25">
      <c r="A38">
        <v>287668</v>
      </c>
      <c r="B38">
        <v>7425</v>
      </c>
      <c r="C38">
        <v>7038</v>
      </c>
    </row>
    <row r="39" spans="1:3" x14ac:dyDescent="0.25">
      <c r="A39">
        <v>287669</v>
      </c>
      <c r="B39">
        <v>7426</v>
      </c>
      <c r="C39">
        <v>7039</v>
      </c>
    </row>
    <row r="40" spans="1:3" x14ac:dyDescent="0.25">
      <c r="A40">
        <v>287670</v>
      </c>
      <c r="B40">
        <v>7427</v>
      </c>
      <c r="C40">
        <v>7040</v>
      </c>
    </row>
    <row r="41" spans="1:3" x14ac:dyDescent="0.25">
      <c r="A41">
        <v>287671</v>
      </c>
      <c r="B41">
        <v>7428</v>
      </c>
      <c r="C41">
        <v>7041</v>
      </c>
    </row>
    <row r="42" spans="1:3" x14ac:dyDescent="0.25">
      <c r="A42">
        <v>287672</v>
      </c>
      <c r="B42">
        <v>7429</v>
      </c>
      <c r="C42">
        <v>7042</v>
      </c>
    </row>
    <row r="43" spans="1:3" x14ac:dyDescent="0.25">
      <c r="A43">
        <v>287673</v>
      </c>
      <c r="B43">
        <v>7430</v>
      </c>
      <c r="C43">
        <v>7043</v>
      </c>
    </row>
    <row r="44" spans="1:3" x14ac:dyDescent="0.25">
      <c r="A44">
        <v>287674</v>
      </c>
      <c r="B44">
        <v>7431</v>
      </c>
      <c r="C44">
        <v>7044</v>
      </c>
    </row>
    <row r="45" spans="1:3" x14ac:dyDescent="0.25">
      <c r="A45">
        <v>287675</v>
      </c>
      <c r="B45">
        <v>7432</v>
      </c>
      <c r="C45">
        <v>7045</v>
      </c>
    </row>
    <row r="46" spans="1:3" x14ac:dyDescent="0.25">
      <c r="A46">
        <v>287676</v>
      </c>
      <c r="B46">
        <v>7433</v>
      </c>
      <c r="C46">
        <v>7046</v>
      </c>
    </row>
    <row r="47" spans="1:3" x14ac:dyDescent="0.25">
      <c r="A47">
        <v>287677</v>
      </c>
      <c r="B47">
        <v>7434</v>
      </c>
      <c r="C47">
        <v>7047</v>
      </c>
    </row>
    <row r="48" spans="1:3" x14ac:dyDescent="0.25">
      <c r="A48">
        <v>287678</v>
      </c>
      <c r="B48">
        <v>7435</v>
      </c>
      <c r="C48">
        <v>7048</v>
      </c>
    </row>
    <row r="49" spans="1:3" x14ac:dyDescent="0.25">
      <c r="A49">
        <v>287679</v>
      </c>
      <c r="B49">
        <v>7436</v>
      </c>
      <c r="C49">
        <v>7049</v>
      </c>
    </row>
    <row r="50" spans="1:3" x14ac:dyDescent="0.25">
      <c r="A50">
        <v>287680</v>
      </c>
      <c r="B50">
        <v>7437</v>
      </c>
      <c r="C50">
        <v>7050</v>
      </c>
    </row>
    <row r="51" spans="1:3" x14ac:dyDescent="0.25">
      <c r="A51">
        <v>287681</v>
      </c>
      <c r="B51">
        <v>7438</v>
      </c>
      <c r="C51">
        <v>7051</v>
      </c>
    </row>
    <row r="52" spans="1:3" x14ac:dyDescent="0.25">
      <c r="A52">
        <v>287682</v>
      </c>
      <c r="B52">
        <v>7439</v>
      </c>
      <c r="C52">
        <v>7052</v>
      </c>
    </row>
    <row r="53" spans="1:3" x14ac:dyDescent="0.25">
      <c r="A53">
        <v>287683</v>
      </c>
      <c r="B53">
        <v>7440</v>
      </c>
      <c r="C53">
        <v>7053</v>
      </c>
    </row>
    <row r="54" spans="1:3" x14ac:dyDescent="0.25">
      <c r="A54">
        <v>287684</v>
      </c>
      <c r="B54">
        <v>7441</v>
      </c>
      <c r="C54">
        <v>7054</v>
      </c>
    </row>
    <row r="55" spans="1:3" x14ac:dyDescent="0.25">
      <c r="A55">
        <v>287685</v>
      </c>
      <c r="B55">
        <v>7442</v>
      </c>
      <c r="C55">
        <v>7055</v>
      </c>
    </row>
    <row r="56" spans="1:3" x14ac:dyDescent="0.25">
      <c r="A56">
        <v>287686</v>
      </c>
      <c r="B56">
        <v>7443</v>
      </c>
      <c r="C56">
        <v>7056</v>
      </c>
    </row>
    <row r="57" spans="1:3" x14ac:dyDescent="0.25">
      <c r="A57">
        <v>287687</v>
      </c>
      <c r="B57">
        <v>7444</v>
      </c>
      <c r="C57">
        <v>7057</v>
      </c>
    </row>
    <row r="58" spans="1:3" x14ac:dyDescent="0.25">
      <c r="A58">
        <v>287688</v>
      </c>
      <c r="B58">
        <v>7445</v>
      </c>
      <c r="C58">
        <v>7058</v>
      </c>
    </row>
    <row r="59" spans="1:3" x14ac:dyDescent="0.25">
      <c r="A59">
        <v>287689</v>
      </c>
      <c r="B59">
        <v>7446</v>
      </c>
      <c r="C59">
        <v>7059</v>
      </c>
    </row>
    <row r="60" spans="1:3" x14ac:dyDescent="0.25">
      <c r="A60">
        <v>287690</v>
      </c>
      <c r="B60">
        <v>7447</v>
      </c>
      <c r="C60">
        <v>7060</v>
      </c>
    </row>
    <row r="61" spans="1:3" x14ac:dyDescent="0.25">
      <c r="A61">
        <v>287691</v>
      </c>
      <c r="B61">
        <v>7448</v>
      </c>
      <c r="C61">
        <v>7061</v>
      </c>
    </row>
    <row r="62" spans="1:3" x14ac:dyDescent="0.25">
      <c r="A62">
        <v>287692</v>
      </c>
      <c r="B62">
        <v>7449</v>
      </c>
      <c r="C62">
        <v>7062</v>
      </c>
    </row>
    <row r="63" spans="1:3" x14ac:dyDescent="0.25">
      <c r="A63">
        <v>287693</v>
      </c>
      <c r="B63">
        <v>7450</v>
      </c>
      <c r="C63">
        <v>7063</v>
      </c>
    </row>
    <row r="64" spans="1:3" x14ac:dyDescent="0.25">
      <c r="A64">
        <v>287694</v>
      </c>
      <c r="B64">
        <v>7451</v>
      </c>
      <c r="C64">
        <v>7064</v>
      </c>
    </row>
    <row r="65" spans="1:3" x14ac:dyDescent="0.25">
      <c r="A65">
        <v>287695</v>
      </c>
      <c r="B65">
        <v>7452</v>
      </c>
      <c r="C65">
        <v>7065</v>
      </c>
    </row>
    <row r="66" spans="1:3" x14ac:dyDescent="0.25">
      <c r="A66">
        <v>287696</v>
      </c>
      <c r="B66">
        <v>7453</v>
      </c>
      <c r="C66">
        <v>7066</v>
      </c>
    </row>
    <row r="67" spans="1:3" x14ac:dyDescent="0.25">
      <c r="A67">
        <v>287697</v>
      </c>
      <c r="B67">
        <v>7454</v>
      </c>
      <c r="C67">
        <v>7067</v>
      </c>
    </row>
    <row r="68" spans="1:3" x14ac:dyDescent="0.25">
      <c r="A68">
        <v>287698</v>
      </c>
      <c r="B68">
        <v>7455</v>
      </c>
      <c r="C68">
        <v>7068</v>
      </c>
    </row>
    <row r="69" spans="1:3" x14ac:dyDescent="0.25">
      <c r="A69">
        <v>287699</v>
      </c>
      <c r="B69">
        <v>7456</v>
      </c>
      <c r="C69">
        <v>7069</v>
      </c>
    </row>
    <row r="70" spans="1:3" x14ac:dyDescent="0.25">
      <c r="A70">
        <v>287700</v>
      </c>
      <c r="B70">
        <v>7457</v>
      </c>
      <c r="C70">
        <v>7070</v>
      </c>
    </row>
    <row r="71" spans="1:3" x14ac:dyDescent="0.25">
      <c r="A71">
        <v>287701</v>
      </c>
      <c r="B71">
        <v>7458</v>
      </c>
      <c r="C71">
        <v>7071</v>
      </c>
    </row>
    <row r="72" spans="1:3" x14ac:dyDescent="0.25">
      <c r="A72">
        <v>287702</v>
      </c>
      <c r="B72">
        <v>7459</v>
      </c>
      <c r="C72">
        <v>7072</v>
      </c>
    </row>
    <row r="73" spans="1:3" x14ac:dyDescent="0.25">
      <c r="A73">
        <v>287703</v>
      </c>
      <c r="B73">
        <v>7460</v>
      </c>
      <c r="C73">
        <v>7073</v>
      </c>
    </row>
    <row r="74" spans="1:3" x14ac:dyDescent="0.25">
      <c r="A74">
        <v>287704</v>
      </c>
      <c r="B74">
        <v>7461</v>
      </c>
      <c r="C74">
        <v>7074</v>
      </c>
    </row>
    <row r="75" spans="1:3" x14ac:dyDescent="0.25">
      <c r="A75" s="2">
        <v>287760</v>
      </c>
      <c r="B75" s="2">
        <v>7517</v>
      </c>
      <c r="C75" s="2">
        <v>7075</v>
      </c>
    </row>
    <row r="76" spans="1:3" x14ac:dyDescent="0.25">
      <c r="A76">
        <v>287761</v>
      </c>
      <c r="B76">
        <v>7518</v>
      </c>
      <c r="C76">
        <v>7076</v>
      </c>
    </row>
    <row r="77" spans="1:3" x14ac:dyDescent="0.25">
      <c r="A77">
        <v>287762</v>
      </c>
      <c r="B77">
        <v>7519</v>
      </c>
      <c r="C77">
        <v>7077</v>
      </c>
    </row>
    <row r="78" spans="1:3" x14ac:dyDescent="0.25">
      <c r="A78">
        <v>287763</v>
      </c>
      <c r="B78">
        <v>7520</v>
      </c>
      <c r="C78">
        <v>7078</v>
      </c>
    </row>
    <row r="79" spans="1:3" x14ac:dyDescent="0.25">
      <c r="A79">
        <v>287764</v>
      </c>
      <c r="B79">
        <v>7521</v>
      </c>
      <c r="C79">
        <v>7079</v>
      </c>
    </row>
    <row r="80" spans="1:3" x14ac:dyDescent="0.25">
      <c r="A80">
        <v>287765</v>
      </c>
      <c r="B80">
        <v>7522</v>
      </c>
      <c r="C80">
        <v>7080</v>
      </c>
    </row>
    <row r="81" spans="1:3" x14ac:dyDescent="0.25">
      <c r="A81">
        <v>287766</v>
      </c>
      <c r="B81">
        <v>7523</v>
      </c>
      <c r="C81">
        <v>7081</v>
      </c>
    </row>
    <row r="82" spans="1:3" x14ac:dyDescent="0.25">
      <c r="A82">
        <v>287767</v>
      </c>
      <c r="B82">
        <v>7524</v>
      </c>
      <c r="C82">
        <v>7082</v>
      </c>
    </row>
    <row r="83" spans="1:3" x14ac:dyDescent="0.25">
      <c r="A83">
        <v>287768</v>
      </c>
      <c r="B83">
        <v>7525</v>
      </c>
      <c r="C83">
        <v>7083</v>
      </c>
    </row>
    <row r="84" spans="1:3" x14ac:dyDescent="0.25">
      <c r="A84">
        <v>287769</v>
      </c>
      <c r="B84">
        <v>7526</v>
      </c>
      <c r="C84">
        <v>7084</v>
      </c>
    </row>
    <row r="85" spans="1:3" x14ac:dyDescent="0.25">
      <c r="A85">
        <v>287770</v>
      </c>
      <c r="B85">
        <v>7527</v>
      </c>
      <c r="C85">
        <v>7085</v>
      </c>
    </row>
    <row r="86" spans="1:3" x14ac:dyDescent="0.25">
      <c r="A86" s="2">
        <v>287772</v>
      </c>
      <c r="B86" s="2">
        <v>7529</v>
      </c>
      <c r="C86" s="2">
        <v>7086</v>
      </c>
    </row>
    <row r="87" spans="1:3" x14ac:dyDescent="0.25">
      <c r="A87">
        <v>287773</v>
      </c>
      <c r="B87">
        <v>7530</v>
      </c>
      <c r="C87">
        <v>7087</v>
      </c>
    </row>
    <row r="88" spans="1:3" x14ac:dyDescent="0.25">
      <c r="A88">
        <v>287774</v>
      </c>
      <c r="B88">
        <v>7531</v>
      </c>
      <c r="C88">
        <v>7088</v>
      </c>
    </row>
    <row r="89" spans="1:3" x14ac:dyDescent="0.25">
      <c r="A89">
        <v>287775</v>
      </c>
      <c r="B89">
        <v>7532</v>
      </c>
      <c r="C89">
        <v>7089</v>
      </c>
    </row>
    <row r="90" spans="1:3" x14ac:dyDescent="0.25">
      <c r="A90">
        <v>287776</v>
      </c>
      <c r="B90">
        <v>7533</v>
      </c>
      <c r="C90">
        <v>7090</v>
      </c>
    </row>
    <row r="91" spans="1:3" x14ac:dyDescent="0.25">
      <c r="A91">
        <v>287777</v>
      </c>
      <c r="B91">
        <v>7534</v>
      </c>
      <c r="C91">
        <v>7091</v>
      </c>
    </row>
    <row r="92" spans="1:3" x14ac:dyDescent="0.25">
      <c r="A92">
        <v>287778</v>
      </c>
      <c r="B92">
        <v>7535</v>
      </c>
      <c r="C92">
        <v>7092</v>
      </c>
    </row>
    <row r="93" spans="1:3" x14ac:dyDescent="0.25">
      <c r="A93">
        <v>287779</v>
      </c>
      <c r="B93">
        <v>7536</v>
      </c>
      <c r="C93">
        <v>7093</v>
      </c>
    </row>
    <row r="94" spans="1:3" x14ac:dyDescent="0.25">
      <c r="A94">
        <v>287780</v>
      </c>
      <c r="B94">
        <v>7537</v>
      </c>
      <c r="C94">
        <v>7094</v>
      </c>
    </row>
    <row r="95" spans="1:3" x14ac:dyDescent="0.25">
      <c r="A95">
        <v>287781</v>
      </c>
      <c r="B95">
        <v>7538</v>
      </c>
      <c r="C95">
        <v>7095</v>
      </c>
    </row>
    <row r="96" spans="1:3" x14ac:dyDescent="0.25">
      <c r="A96">
        <v>287782</v>
      </c>
      <c r="B96">
        <v>7539</v>
      </c>
      <c r="C96">
        <v>7096</v>
      </c>
    </row>
    <row r="97" spans="1:3" x14ac:dyDescent="0.25">
      <c r="A97">
        <v>287783</v>
      </c>
      <c r="B97">
        <v>7540</v>
      </c>
      <c r="C97">
        <v>7097</v>
      </c>
    </row>
    <row r="98" spans="1:3" x14ac:dyDescent="0.25">
      <c r="A98">
        <v>287784</v>
      </c>
      <c r="B98">
        <v>7541</v>
      </c>
      <c r="C98">
        <v>7098</v>
      </c>
    </row>
    <row r="99" spans="1:3" x14ac:dyDescent="0.25">
      <c r="A99" s="2">
        <v>287786</v>
      </c>
      <c r="B99" s="2">
        <v>7543</v>
      </c>
      <c r="C99" s="2">
        <v>7099</v>
      </c>
    </row>
    <row r="100" spans="1:3" x14ac:dyDescent="0.25">
      <c r="A100">
        <v>287787</v>
      </c>
      <c r="B100">
        <v>7544</v>
      </c>
      <c r="C100">
        <v>7100</v>
      </c>
    </row>
    <row r="101" spans="1:3" x14ac:dyDescent="0.25">
      <c r="A101">
        <v>287788</v>
      </c>
      <c r="B101">
        <v>7545</v>
      </c>
      <c r="C101">
        <v>7101</v>
      </c>
    </row>
    <row r="102" spans="1:3" x14ac:dyDescent="0.25">
      <c r="A102">
        <v>287789</v>
      </c>
      <c r="B102">
        <v>7546</v>
      </c>
      <c r="C102">
        <v>7102</v>
      </c>
    </row>
    <row r="103" spans="1:3" x14ac:dyDescent="0.25">
      <c r="A103">
        <v>287790</v>
      </c>
      <c r="B103">
        <v>7547</v>
      </c>
      <c r="C103">
        <v>7103</v>
      </c>
    </row>
    <row r="104" spans="1:3" x14ac:dyDescent="0.25">
      <c r="A104">
        <v>287791</v>
      </c>
      <c r="B104">
        <v>7548</v>
      </c>
      <c r="C104">
        <v>7104</v>
      </c>
    </row>
    <row r="105" spans="1:3" x14ac:dyDescent="0.25">
      <c r="A105">
        <v>287792</v>
      </c>
      <c r="B105">
        <v>7549</v>
      </c>
      <c r="C105">
        <v>7105</v>
      </c>
    </row>
    <row r="106" spans="1:3" x14ac:dyDescent="0.25">
      <c r="A106">
        <v>287793</v>
      </c>
      <c r="B106">
        <v>7550</v>
      </c>
      <c r="C106">
        <v>7106</v>
      </c>
    </row>
    <row r="107" spans="1:3" x14ac:dyDescent="0.25">
      <c r="A107">
        <v>287794</v>
      </c>
      <c r="B107">
        <v>7551</v>
      </c>
      <c r="C107">
        <v>7107</v>
      </c>
    </row>
    <row r="108" spans="1:3" x14ac:dyDescent="0.25">
      <c r="A108">
        <v>287795</v>
      </c>
      <c r="B108">
        <v>7552</v>
      </c>
      <c r="C108">
        <v>7108</v>
      </c>
    </row>
    <row r="109" spans="1:3" x14ac:dyDescent="0.25">
      <c r="A109">
        <v>287796</v>
      </c>
      <c r="B109">
        <v>7553</v>
      </c>
      <c r="C109">
        <v>7109</v>
      </c>
    </row>
    <row r="110" spans="1:3" x14ac:dyDescent="0.25">
      <c r="A110">
        <v>287797</v>
      </c>
      <c r="B110">
        <v>7554</v>
      </c>
      <c r="C110">
        <v>7110</v>
      </c>
    </row>
    <row r="111" spans="1:3" x14ac:dyDescent="0.25">
      <c r="A111" s="2">
        <v>287799</v>
      </c>
      <c r="B111" s="2">
        <v>7556</v>
      </c>
      <c r="C111" s="2">
        <v>7111</v>
      </c>
    </row>
    <row r="112" spans="1:3" x14ac:dyDescent="0.25">
      <c r="A112" s="2">
        <v>287803</v>
      </c>
      <c r="B112" s="2">
        <v>7560</v>
      </c>
      <c r="C112" s="2">
        <v>7112</v>
      </c>
    </row>
    <row r="113" spans="1:3" x14ac:dyDescent="0.25">
      <c r="A113">
        <v>287804</v>
      </c>
      <c r="B113">
        <v>7561</v>
      </c>
      <c r="C113">
        <v>7113</v>
      </c>
    </row>
    <row r="114" spans="1:3" x14ac:dyDescent="0.25">
      <c r="A114">
        <v>287805</v>
      </c>
      <c r="B114">
        <v>7562</v>
      </c>
      <c r="C114">
        <v>7114</v>
      </c>
    </row>
    <row r="115" spans="1:3" x14ac:dyDescent="0.25">
      <c r="A115">
        <v>287806</v>
      </c>
      <c r="B115">
        <v>7563</v>
      </c>
      <c r="C115">
        <v>7115</v>
      </c>
    </row>
    <row r="116" spans="1:3" x14ac:dyDescent="0.25">
      <c r="A116">
        <v>287807</v>
      </c>
      <c r="B116">
        <v>7564</v>
      </c>
      <c r="C116">
        <v>7116</v>
      </c>
    </row>
    <row r="117" spans="1:3" x14ac:dyDescent="0.25">
      <c r="A117">
        <v>287808</v>
      </c>
      <c r="B117">
        <v>7565</v>
      </c>
      <c r="C117">
        <v>7117</v>
      </c>
    </row>
    <row r="118" spans="1:3" x14ac:dyDescent="0.25">
      <c r="A118" s="2">
        <v>287810</v>
      </c>
      <c r="B118" s="2">
        <v>7567</v>
      </c>
      <c r="C118" s="2">
        <v>7118</v>
      </c>
    </row>
    <row r="119" spans="1:3" x14ac:dyDescent="0.25">
      <c r="A119">
        <v>287811</v>
      </c>
      <c r="B119">
        <v>7568</v>
      </c>
      <c r="C119">
        <v>7119</v>
      </c>
    </row>
    <row r="120" spans="1:3" x14ac:dyDescent="0.25">
      <c r="A120">
        <v>287812</v>
      </c>
      <c r="B120">
        <v>7569</v>
      </c>
      <c r="C120">
        <v>7120</v>
      </c>
    </row>
    <row r="121" spans="1:3" x14ac:dyDescent="0.25">
      <c r="A121">
        <v>287813</v>
      </c>
      <c r="B121">
        <v>7570</v>
      </c>
      <c r="C121">
        <v>7121</v>
      </c>
    </row>
    <row r="122" spans="1:3" x14ac:dyDescent="0.25">
      <c r="A122">
        <v>287814</v>
      </c>
      <c r="B122">
        <v>7571</v>
      </c>
      <c r="C122">
        <v>7122</v>
      </c>
    </row>
    <row r="123" spans="1:3" x14ac:dyDescent="0.25">
      <c r="A123">
        <v>287815</v>
      </c>
      <c r="B123">
        <v>7572</v>
      </c>
      <c r="C123">
        <v>7123</v>
      </c>
    </row>
    <row r="124" spans="1:3" x14ac:dyDescent="0.25">
      <c r="A124">
        <v>287816</v>
      </c>
      <c r="B124">
        <v>7573</v>
      </c>
      <c r="C124">
        <v>7124</v>
      </c>
    </row>
    <row r="125" spans="1:3" x14ac:dyDescent="0.25">
      <c r="A125" s="2">
        <v>287818</v>
      </c>
      <c r="B125" s="2">
        <v>7575</v>
      </c>
      <c r="C125" s="2">
        <v>7125</v>
      </c>
    </row>
    <row r="126" spans="1:3" x14ac:dyDescent="0.25">
      <c r="A126">
        <v>287819</v>
      </c>
      <c r="B126">
        <v>7576</v>
      </c>
      <c r="C126">
        <v>7126</v>
      </c>
    </row>
    <row r="127" spans="1:3" x14ac:dyDescent="0.25">
      <c r="A127" s="2">
        <v>287821</v>
      </c>
      <c r="B127" s="2">
        <v>7578</v>
      </c>
      <c r="C127" s="2">
        <v>7127</v>
      </c>
    </row>
    <row r="128" spans="1:3" x14ac:dyDescent="0.25">
      <c r="A128">
        <v>287822</v>
      </c>
      <c r="B128">
        <v>7579</v>
      </c>
      <c r="C128">
        <v>7128</v>
      </c>
    </row>
    <row r="129" spans="1:3" x14ac:dyDescent="0.25">
      <c r="A129">
        <v>287823</v>
      </c>
      <c r="B129">
        <v>7580</v>
      </c>
      <c r="C129">
        <v>7129</v>
      </c>
    </row>
    <row r="130" spans="1:3" x14ac:dyDescent="0.25">
      <c r="A130">
        <v>287824</v>
      </c>
      <c r="B130">
        <v>7581</v>
      </c>
      <c r="C130">
        <v>7130</v>
      </c>
    </row>
    <row r="131" spans="1:3" x14ac:dyDescent="0.25">
      <c r="A131">
        <v>287825</v>
      </c>
      <c r="B131">
        <v>7582</v>
      </c>
      <c r="C131">
        <v>7131</v>
      </c>
    </row>
    <row r="132" spans="1:3" x14ac:dyDescent="0.25">
      <c r="A132">
        <v>287826</v>
      </c>
      <c r="B132">
        <v>7583</v>
      </c>
      <c r="C132">
        <v>7132</v>
      </c>
    </row>
    <row r="133" spans="1:3" x14ac:dyDescent="0.25">
      <c r="A133">
        <v>287827</v>
      </c>
      <c r="B133">
        <v>7584</v>
      </c>
      <c r="C133">
        <v>7133</v>
      </c>
    </row>
    <row r="134" spans="1:3" x14ac:dyDescent="0.25">
      <c r="A134">
        <v>287828</v>
      </c>
      <c r="B134">
        <v>7585</v>
      </c>
      <c r="C134">
        <v>7134</v>
      </c>
    </row>
    <row r="135" spans="1:3" x14ac:dyDescent="0.25">
      <c r="A135">
        <v>287829</v>
      </c>
      <c r="B135">
        <v>7586</v>
      </c>
      <c r="C135">
        <v>7135</v>
      </c>
    </row>
    <row r="136" spans="1:3" x14ac:dyDescent="0.25">
      <c r="A136">
        <v>287830</v>
      </c>
      <c r="B136">
        <v>7587</v>
      </c>
      <c r="C136">
        <v>7136</v>
      </c>
    </row>
    <row r="137" spans="1:3" x14ac:dyDescent="0.25">
      <c r="A137">
        <v>287831</v>
      </c>
      <c r="B137">
        <v>7588</v>
      </c>
      <c r="C137">
        <v>7137</v>
      </c>
    </row>
    <row r="138" spans="1:3" x14ac:dyDescent="0.25">
      <c r="A138">
        <v>287832</v>
      </c>
      <c r="B138">
        <v>7589</v>
      </c>
      <c r="C138">
        <v>7138</v>
      </c>
    </row>
    <row r="139" spans="1:3" x14ac:dyDescent="0.25">
      <c r="A139">
        <v>287833</v>
      </c>
      <c r="B139">
        <v>7590</v>
      </c>
      <c r="C139">
        <v>7139</v>
      </c>
    </row>
    <row r="140" spans="1:3" x14ac:dyDescent="0.25">
      <c r="A140">
        <v>287834</v>
      </c>
      <c r="B140">
        <v>7591</v>
      </c>
      <c r="C140">
        <v>7140</v>
      </c>
    </row>
    <row r="141" spans="1:3" x14ac:dyDescent="0.25">
      <c r="A141" s="2">
        <v>287864</v>
      </c>
      <c r="B141" s="2">
        <v>7621</v>
      </c>
      <c r="C141" s="2">
        <v>7141</v>
      </c>
    </row>
    <row r="142" spans="1:3" x14ac:dyDescent="0.25">
      <c r="A142">
        <v>287865</v>
      </c>
      <c r="B142">
        <v>7622</v>
      </c>
      <c r="C142">
        <v>7142</v>
      </c>
    </row>
    <row r="143" spans="1:3" x14ac:dyDescent="0.25">
      <c r="A143">
        <v>287866</v>
      </c>
      <c r="B143">
        <v>7623</v>
      </c>
      <c r="C143">
        <v>7143</v>
      </c>
    </row>
    <row r="144" spans="1:3" x14ac:dyDescent="0.25">
      <c r="A144">
        <v>287867</v>
      </c>
      <c r="B144">
        <v>7624</v>
      </c>
      <c r="C144">
        <v>7144</v>
      </c>
    </row>
    <row r="145" spans="1:3" x14ac:dyDescent="0.25">
      <c r="A145">
        <v>287868</v>
      </c>
      <c r="B145">
        <v>7625</v>
      </c>
      <c r="C145">
        <v>7145</v>
      </c>
    </row>
    <row r="146" spans="1:3" x14ac:dyDescent="0.25">
      <c r="A146">
        <v>287869</v>
      </c>
      <c r="B146">
        <v>7626</v>
      </c>
      <c r="C146">
        <v>7146</v>
      </c>
    </row>
    <row r="147" spans="1:3" x14ac:dyDescent="0.25">
      <c r="A147">
        <v>287870</v>
      </c>
      <c r="B147">
        <v>7627</v>
      </c>
      <c r="C147">
        <v>7147</v>
      </c>
    </row>
    <row r="148" spans="1:3" x14ac:dyDescent="0.25">
      <c r="A148">
        <v>287871</v>
      </c>
      <c r="B148">
        <v>7628</v>
      </c>
      <c r="C148">
        <v>7148</v>
      </c>
    </row>
    <row r="149" spans="1:3" x14ac:dyDescent="0.25">
      <c r="A149">
        <v>287872</v>
      </c>
      <c r="B149">
        <v>7629</v>
      </c>
      <c r="C149">
        <v>7149</v>
      </c>
    </row>
    <row r="150" spans="1:3" x14ac:dyDescent="0.25">
      <c r="A150">
        <v>287873</v>
      </c>
      <c r="B150">
        <v>7630</v>
      </c>
      <c r="C150">
        <v>7150</v>
      </c>
    </row>
    <row r="151" spans="1:3" x14ac:dyDescent="0.25">
      <c r="A151">
        <v>287874</v>
      </c>
      <c r="B151">
        <v>7631</v>
      </c>
      <c r="C151">
        <v>7151</v>
      </c>
    </row>
    <row r="152" spans="1:3" x14ac:dyDescent="0.25">
      <c r="A152">
        <v>287875</v>
      </c>
      <c r="B152">
        <v>7632</v>
      </c>
      <c r="C152">
        <v>7152</v>
      </c>
    </row>
    <row r="153" spans="1:3" x14ac:dyDescent="0.25">
      <c r="A153" s="2">
        <v>287940</v>
      </c>
      <c r="B153" s="2">
        <v>7697</v>
      </c>
      <c r="C153" s="2">
        <v>7153</v>
      </c>
    </row>
    <row r="154" spans="1:3" x14ac:dyDescent="0.25">
      <c r="A154">
        <v>287941</v>
      </c>
      <c r="B154">
        <v>7698</v>
      </c>
      <c r="C154">
        <v>7154</v>
      </c>
    </row>
    <row r="155" spans="1:3" x14ac:dyDescent="0.25">
      <c r="A155">
        <v>287942</v>
      </c>
      <c r="B155">
        <v>7699</v>
      </c>
      <c r="C155">
        <v>7155</v>
      </c>
    </row>
    <row r="156" spans="1:3" x14ac:dyDescent="0.25">
      <c r="A156">
        <v>287943</v>
      </c>
      <c r="B156">
        <v>7700</v>
      </c>
      <c r="C156">
        <v>7156</v>
      </c>
    </row>
    <row r="157" spans="1:3" x14ac:dyDescent="0.25">
      <c r="A157">
        <v>287944</v>
      </c>
      <c r="B157">
        <v>7701</v>
      </c>
      <c r="C157">
        <v>7157</v>
      </c>
    </row>
    <row r="158" spans="1:3" x14ac:dyDescent="0.25">
      <c r="A158">
        <v>287945</v>
      </c>
      <c r="B158">
        <v>7702</v>
      </c>
      <c r="C158">
        <v>7158</v>
      </c>
    </row>
    <row r="159" spans="1:3" x14ac:dyDescent="0.25">
      <c r="A159">
        <v>287946</v>
      </c>
      <c r="B159">
        <v>7703</v>
      </c>
      <c r="C159">
        <v>7159</v>
      </c>
    </row>
    <row r="160" spans="1:3" x14ac:dyDescent="0.25">
      <c r="A160">
        <v>287947</v>
      </c>
      <c r="B160">
        <v>7704</v>
      </c>
      <c r="C160">
        <v>7160</v>
      </c>
    </row>
    <row r="161" spans="1:3" x14ac:dyDescent="0.25">
      <c r="A161">
        <v>287948</v>
      </c>
      <c r="B161">
        <v>7705</v>
      </c>
      <c r="C161">
        <v>7161</v>
      </c>
    </row>
    <row r="162" spans="1:3" x14ac:dyDescent="0.25">
      <c r="A162">
        <v>287949</v>
      </c>
      <c r="B162">
        <v>7706</v>
      </c>
      <c r="C162">
        <v>7162</v>
      </c>
    </row>
    <row r="163" spans="1:3" x14ac:dyDescent="0.25">
      <c r="A163">
        <v>287950</v>
      </c>
      <c r="B163">
        <v>7707</v>
      </c>
      <c r="C163">
        <v>7163</v>
      </c>
    </row>
    <row r="164" spans="1:3" x14ac:dyDescent="0.25">
      <c r="A164">
        <v>287951</v>
      </c>
      <c r="B164">
        <v>7708</v>
      </c>
      <c r="C164">
        <v>7164</v>
      </c>
    </row>
    <row r="165" spans="1:3" x14ac:dyDescent="0.25">
      <c r="A165">
        <v>287952</v>
      </c>
      <c r="B165">
        <v>7709</v>
      </c>
      <c r="C165">
        <v>7165</v>
      </c>
    </row>
    <row r="166" spans="1:3" x14ac:dyDescent="0.25">
      <c r="A166">
        <v>287953</v>
      </c>
      <c r="B166">
        <v>7710</v>
      </c>
      <c r="C166">
        <v>7166</v>
      </c>
    </row>
    <row r="167" spans="1:3" x14ac:dyDescent="0.25">
      <c r="A167">
        <v>287954</v>
      </c>
      <c r="B167">
        <v>7711</v>
      </c>
      <c r="C167">
        <v>7167</v>
      </c>
    </row>
    <row r="168" spans="1:3" x14ac:dyDescent="0.25">
      <c r="A168">
        <v>287955</v>
      </c>
      <c r="B168">
        <v>7712</v>
      </c>
      <c r="C168">
        <v>7168</v>
      </c>
    </row>
    <row r="169" spans="1:3" x14ac:dyDescent="0.25">
      <c r="A169" s="2">
        <v>287978</v>
      </c>
      <c r="B169" s="2">
        <v>7735</v>
      </c>
      <c r="C169" s="2">
        <v>7169</v>
      </c>
    </row>
    <row r="170" spans="1:3" x14ac:dyDescent="0.25">
      <c r="A170">
        <v>287979</v>
      </c>
      <c r="B170">
        <v>7736</v>
      </c>
      <c r="C170">
        <v>7170</v>
      </c>
    </row>
    <row r="171" spans="1:3" x14ac:dyDescent="0.25">
      <c r="A171">
        <v>287980</v>
      </c>
      <c r="B171">
        <v>7737</v>
      </c>
      <c r="C171">
        <v>7171</v>
      </c>
    </row>
    <row r="172" spans="1:3" x14ac:dyDescent="0.25">
      <c r="A172">
        <v>287981</v>
      </c>
      <c r="B172">
        <v>7738</v>
      </c>
      <c r="C172">
        <v>7172</v>
      </c>
    </row>
    <row r="173" spans="1:3" x14ac:dyDescent="0.25">
      <c r="A173">
        <v>287982</v>
      </c>
      <c r="B173">
        <v>7739</v>
      </c>
      <c r="C173">
        <v>7173</v>
      </c>
    </row>
    <row r="174" spans="1:3" x14ac:dyDescent="0.25">
      <c r="A174">
        <v>287983</v>
      </c>
      <c r="B174">
        <v>7740</v>
      </c>
      <c r="C174">
        <v>7174</v>
      </c>
    </row>
    <row r="175" spans="1:3" x14ac:dyDescent="0.25">
      <c r="A175">
        <v>287984</v>
      </c>
      <c r="B175">
        <v>7741</v>
      </c>
      <c r="C175">
        <v>7175</v>
      </c>
    </row>
    <row r="176" spans="1:3" x14ac:dyDescent="0.25">
      <c r="A176">
        <v>287985</v>
      </c>
      <c r="B176">
        <v>7742</v>
      </c>
      <c r="C176">
        <v>7176</v>
      </c>
    </row>
    <row r="177" spans="1:3" x14ac:dyDescent="0.25">
      <c r="A177">
        <v>287986</v>
      </c>
      <c r="B177">
        <v>7743</v>
      </c>
      <c r="C177">
        <v>7177</v>
      </c>
    </row>
    <row r="178" spans="1:3" x14ac:dyDescent="0.25">
      <c r="A178">
        <v>287987</v>
      </c>
      <c r="B178">
        <v>7744</v>
      </c>
      <c r="C178">
        <v>7178</v>
      </c>
    </row>
    <row r="179" spans="1:3" x14ac:dyDescent="0.25">
      <c r="A179">
        <v>287988</v>
      </c>
      <c r="B179">
        <v>7745</v>
      </c>
      <c r="C179">
        <v>7179</v>
      </c>
    </row>
    <row r="180" spans="1:3" x14ac:dyDescent="0.25">
      <c r="A180">
        <v>287989</v>
      </c>
      <c r="B180">
        <v>7746</v>
      </c>
      <c r="C180">
        <v>7180</v>
      </c>
    </row>
    <row r="181" spans="1:3" x14ac:dyDescent="0.25">
      <c r="A181">
        <v>287990</v>
      </c>
      <c r="B181">
        <v>7747</v>
      </c>
      <c r="C181">
        <v>7181</v>
      </c>
    </row>
    <row r="182" spans="1:3" x14ac:dyDescent="0.25">
      <c r="A182">
        <v>287991</v>
      </c>
      <c r="B182">
        <v>7748</v>
      </c>
      <c r="C182">
        <v>7182</v>
      </c>
    </row>
    <row r="183" spans="1:3" x14ac:dyDescent="0.25">
      <c r="A183">
        <v>287992</v>
      </c>
      <c r="B183">
        <v>7749</v>
      </c>
      <c r="C183">
        <v>7183</v>
      </c>
    </row>
    <row r="184" spans="1:3" x14ac:dyDescent="0.25">
      <c r="A184">
        <v>287993</v>
      </c>
      <c r="B184">
        <v>7750</v>
      </c>
      <c r="C184">
        <v>7184</v>
      </c>
    </row>
    <row r="185" spans="1:3" x14ac:dyDescent="0.25">
      <c r="A185">
        <v>287994</v>
      </c>
      <c r="B185">
        <v>7751</v>
      </c>
      <c r="C185">
        <v>7185</v>
      </c>
    </row>
    <row r="186" spans="1:3" x14ac:dyDescent="0.25">
      <c r="A186">
        <v>287995</v>
      </c>
      <c r="B186">
        <v>7752</v>
      </c>
      <c r="C186">
        <v>7186</v>
      </c>
    </row>
    <row r="187" spans="1:3" x14ac:dyDescent="0.25">
      <c r="A187">
        <v>287996</v>
      </c>
      <c r="B187">
        <v>7753</v>
      </c>
      <c r="C187">
        <v>7187</v>
      </c>
    </row>
    <row r="188" spans="1:3" x14ac:dyDescent="0.25">
      <c r="A188">
        <v>287997</v>
      </c>
      <c r="B188">
        <v>7754</v>
      </c>
      <c r="C188">
        <v>7188</v>
      </c>
    </row>
    <row r="189" spans="1:3" x14ac:dyDescent="0.25">
      <c r="A189">
        <v>287998</v>
      </c>
      <c r="B189">
        <v>7755</v>
      </c>
      <c r="C189">
        <v>7189</v>
      </c>
    </row>
    <row r="190" spans="1:3" x14ac:dyDescent="0.25">
      <c r="A190">
        <v>287999</v>
      </c>
      <c r="B190">
        <v>7756</v>
      </c>
      <c r="C190">
        <v>7190</v>
      </c>
    </row>
    <row r="191" spans="1:3" x14ac:dyDescent="0.25">
      <c r="A191">
        <v>288000</v>
      </c>
      <c r="B191">
        <v>7757</v>
      </c>
      <c r="C191">
        <v>7191</v>
      </c>
    </row>
    <row r="192" spans="1:3" x14ac:dyDescent="0.25">
      <c r="A192">
        <v>288001</v>
      </c>
      <c r="B192">
        <v>7758</v>
      </c>
      <c r="C192">
        <v>7192</v>
      </c>
    </row>
    <row r="193" spans="1:3" x14ac:dyDescent="0.25">
      <c r="A193">
        <v>288002</v>
      </c>
      <c r="B193">
        <v>7759</v>
      </c>
      <c r="C193">
        <v>7193</v>
      </c>
    </row>
    <row r="194" spans="1:3" x14ac:dyDescent="0.25">
      <c r="A194">
        <v>288003</v>
      </c>
      <c r="B194">
        <v>7760</v>
      </c>
      <c r="C194">
        <v>7194</v>
      </c>
    </row>
    <row r="195" spans="1:3" x14ac:dyDescent="0.25">
      <c r="A195" s="2">
        <v>288017</v>
      </c>
      <c r="B195" s="2">
        <v>7774</v>
      </c>
      <c r="C195" s="2">
        <v>7195</v>
      </c>
    </row>
    <row r="196" spans="1:3" x14ac:dyDescent="0.25">
      <c r="A196">
        <v>288018</v>
      </c>
      <c r="B196">
        <v>7775</v>
      </c>
      <c r="C196">
        <v>7196</v>
      </c>
    </row>
    <row r="197" spans="1:3" x14ac:dyDescent="0.25">
      <c r="A197">
        <v>288019</v>
      </c>
      <c r="B197">
        <v>7776</v>
      </c>
      <c r="C197">
        <v>7197</v>
      </c>
    </row>
    <row r="198" spans="1:3" x14ac:dyDescent="0.25">
      <c r="A198">
        <v>288020</v>
      </c>
      <c r="B198">
        <v>7777</v>
      </c>
      <c r="C198">
        <v>7198</v>
      </c>
    </row>
    <row r="199" spans="1:3" x14ac:dyDescent="0.25">
      <c r="A199">
        <v>288021</v>
      </c>
      <c r="B199">
        <v>7778</v>
      </c>
      <c r="C199">
        <v>7199</v>
      </c>
    </row>
    <row r="200" spans="1:3" x14ac:dyDescent="0.25">
      <c r="A200">
        <v>288022</v>
      </c>
      <c r="B200">
        <v>7779</v>
      </c>
      <c r="C200">
        <v>7200</v>
      </c>
    </row>
    <row r="201" spans="1:3" x14ac:dyDescent="0.25">
      <c r="A201">
        <v>288023</v>
      </c>
      <c r="B201">
        <v>7780</v>
      </c>
      <c r="C201">
        <v>7201</v>
      </c>
    </row>
    <row r="202" spans="1:3" x14ac:dyDescent="0.25">
      <c r="A202">
        <v>288024</v>
      </c>
      <c r="B202">
        <v>7781</v>
      </c>
      <c r="C202">
        <v>7202</v>
      </c>
    </row>
    <row r="203" spans="1:3" x14ac:dyDescent="0.25">
      <c r="A203">
        <v>288025</v>
      </c>
      <c r="B203">
        <v>7782</v>
      </c>
      <c r="C203">
        <v>7203</v>
      </c>
    </row>
    <row r="204" spans="1:3" x14ac:dyDescent="0.25">
      <c r="A204">
        <v>288026</v>
      </c>
      <c r="B204">
        <v>7783</v>
      </c>
      <c r="C204">
        <v>7204</v>
      </c>
    </row>
    <row r="205" spans="1:3" x14ac:dyDescent="0.25">
      <c r="A205">
        <v>288027</v>
      </c>
      <c r="B205">
        <v>7784</v>
      </c>
      <c r="C205">
        <v>7205</v>
      </c>
    </row>
    <row r="206" spans="1:3" x14ac:dyDescent="0.25">
      <c r="A206">
        <v>288028</v>
      </c>
      <c r="B206">
        <v>7785</v>
      </c>
      <c r="C206">
        <v>7206</v>
      </c>
    </row>
    <row r="207" spans="1:3" x14ac:dyDescent="0.25">
      <c r="A207">
        <v>288029</v>
      </c>
      <c r="B207">
        <v>7786</v>
      </c>
      <c r="C207">
        <v>7207</v>
      </c>
    </row>
    <row r="208" spans="1:3" x14ac:dyDescent="0.25">
      <c r="A208">
        <v>288030</v>
      </c>
      <c r="B208">
        <v>7787</v>
      </c>
      <c r="C208">
        <v>7208</v>
      </c>
    </row>
    <row r="209" spans="1:3" x14ac:dyDescent="0.25">
      <c r="A209">
        <v>288031</v>
      </c>
      <c r="B209">
        <v>7788</v>
      </c>
      <c r="C209">
        <v>7209</v>
      </c>
    </row>
    <row r="210" spans="1:3" x14ac:dyDescent="0.25">
      <c r="A210">
        <v>288032</v>
      </c>
      <c r="B210">
        <v>7789</v>
      </c>
      <c r="C210">
        <v>7210</v>
      </c>
    </row>
    <row r="211" spans="1:3" x14ac:dyDescent="0.25">
      <c r="A211">
        <v>288033</v>
      </c>
      <c r="B211">
        <v>7790</v>
      </c>
      <c r="C211">
        <v>7211</v>
      </c>
    </row>
    <row r="212" spans="1:3" x14ac:dyDescent="0.25">
      <c r="A212">
        <v>288034</v>
      </c>
      <c r="B212">
        <v>7791</v>
      </c>
      <c r="C212">
        <v>7212</v>
      </c>
    </row>
    <row r="213" spans="1:3" x14ac:dyDescent="0.25">
      <c r="A213">
        <v>288035</v>
      </c>
      <c r="B213">
        <v>7792</v>
      </c>
      <c r="C213">
        <v>7213</v>
      </c>
    </row>
    <row r="214" spans="1:3" x14ac:dyDescent="0.25">
      <c r="A214">
        <v>288036</v>
      </c>
      <c r="B214">
        <v>7793</v>
      </c>
      <c r="C214">
        <v>7214</v>
      </c>
    </row>
    <row r="215" spans="1:3" x14ac:dyDescent="0.25">
      <c r="A215">
        <v>288037</v>
      </c>
      <c r="B215">
        <v>7794</v>
      </c>
      <c r="C215">
        <v>7215</v>
      </c>
    </row>
    <row r="216" spans="1:3" x14ac:dyDescent="0.25">
      <c r="A216">
        <v>288038</v>
      </c>
      <c r="B216">
        <v>7795</v>
      </c>
      <c r="C216">
        <v>7216</v>
      </c>
    </row>
    <row r="217" spans="1:3" x14ac:dyDescent="0.25">
      <c r="A217">
        <v>288039</v>
      </c>
      <c r="B217">
        <v>7796</v>
      </c>
      <c r="C217">
        <v>7217</v>
      </c>
    </row>
    <row r="218" spans="1:3" x14ac:dyDescent="0.25">
      <c r="A218">
        <v>288040</v>
      </c>
      <c r="B218">
        <v>7797</v>
      </c>
      <c r="C218">
        <v>7218</v>
      </c>
    </row>
    <row r="219" spans="1:3" x14ac:dyDescent="0.25">
      <c r="A219">
        <v>288041</v>
      </c>
      <c r="B219">
        <v>7798</v>
      </c>
      <c r="C219">
        <v>7219</v>
      </c>
    </row>
    <row r="220" spans="1:3" x14ac:dyDescent="0.25">
      <c r="A220">
        <v>288042</v>
      </c>
      <c r="B220">
        <v>7799</v>
      </c>
      <c r="C220">
        <v>7220</v>
      </c>
    </row>
    <row r="221" spans="1:3" x14ac:dyDescent="0.25">
      <c r="A221">
        <v>288043</v>
      </c>
      <c r="B221">
        <v>7800</v>
      </c>
      <c r="C221">
        <v>7221</v>
      </c>
    </row>
    <row r="222" spans="1:3" x14ac:dyDescent="0.25">
      <c r="A222">
        <v>288044</v>
      </c>
      <c r="B222">
        <v>7801</v>
      </c>
      <c r="C222">
        <v>7222</v>
      </c>
    </row>
    <row r="223" spans="1:3" x14ac:dyDescent="0.25">
      <c r="A223">
        <v>288045</v>
      </c>
      <c r="B223">
        <v>7802</v>
      </c>
      <c r="C223">
        <v>7223</v>
      </c>
    </row>
    <row r="224" spans="1:3" x14ac:dyDescent="0.25">
      <c r="A224">
        <v>288046</v>
      </c>
      <c r="B224">
        <v>7803</v>
      </c>
      <c r="C224">
        <v>7224</v>
      </c>
    </row>
    <row r="225" spans="1:3" x14ac:dyDescent="0.25">
      <c r="A225">
        <v>288047</v>
      </c>
      <c r="B225">
        <v>7804</v>
      </c>
      <c r="C225">
        <v>7225</v>
      </c>
    </row>
    <row r="226" spans="1:3" x14ac:dyDescent="0.25">
      <c r="A226">
        <v>288048</v>
      </c>
      <c r="B226">
        <v>7805</v>
      </c>
      <c r="C226">
        <v>7226</v>
      </c>
    </row>
    <row r="227" spans="1:3" x14ac:dyDescent="0.25">
      <c r="A227">
        <v>288049</v>
      </c>
      <c r="B227">
        <v>7806</v>
      </c>
      <c r="C227">
        <v>7227</v>
      </c>
    </row>
    <row r="228" spans="1:3" x14ac:dyDescent="0.25">
      <c r="A228" s="2">
        <v>288051</v>
      </c>
      <c r="B228" s="2">
        <v>7808</v>
      </c>
      <c r="C228" s="2">
        <v>7228</v>
      </c>
    </row>
    <row r="229" spans="1:3" x14ac:dyDescent="0.25">
      <c r="A229">
        <v>288052</v>
      </c>
      <c r="B229">
        <v>7809</v>
      </c>
      <c r="C229">
        <v>7229</v>
      </c>
    </row>
    <row r="230" spans="1:3" x14ac:dyDescent="0.25">
      <c r="A230" s="2">
        <v>288054</v>
      </c>
      <c r="B230" s="2">
        <v>7811</v>
      </c>
      <c r="C230" s="2">
        <v>7230</v>
      </c>
    </row>
    <row r="231" spans="1:3" x14ac:dyDescent="0.25">
      <c r="A231">
        <v>288055</v>
      </c>
      <c r="B231">
        <v>7812</v>
      </c>
      <c r="C231">
        <v>7231</v>
      </c>
    </row>
    <row r="232" spans="1:3" x14ac:dyDescent="0.25">
      <c r="A232">
        <v>288056</v>
      </c>
      <c r="B232">
        <v>7813</v>
      </c>
      <c r="C232">
        <v>7232</v>
      </c>
    </row>
    <row r="233" spans="1:3" x14ac:dyDescent="0.25">
      <c r="A233">
        <v>288057</v>
      </c>
      <c r="B233">
        <v>7814</v>
      </c>
      <c r="C233">
        <v>7233</v>
      </c>
    </row>
    <row r="234" spans="1:3" x14ac:dyDescent="0.25">
      <c r="A234">
        <v>288058</v>
      </c>
      <c r="B234">
        <v>7815</v>
      </c>
      <c r="C234">
        <v>7234</v>
      </c>
    </row>
    <row r="235" spans="1:3" x14ac:dyDescent="0.25">
      <c r="A235">
        <v>288059</v>
      </c>
      <c r="B235">
        <v>7816</v>
      </c>
      <c r="C235">
        <v>7235</v>
      </c>
    </row>
    <row r="236" spans="1:3" x14ac:dyDescent="0.25">
      <c r="A236">
        <v>288060</v>
      </c>
      <c r="B236">
        <v>7817</v>
      </c>
      <c r="C236">
        <v>7236</v>
      </c>
    </row>
    <row r="237" spans="1:3" x14ac:dyDescent="0.25">
      <c r="A237">
        <v>288061</v>
      </c>
      <c r="B237">
        <v>7818</v>
      </c>
      <c r="C237">
        <v>7237</v>
      </c>
    </row>
    <row r="238" spans="1:3" x14ac:dyDescent="0.25">
      <c r="A238">
        <v>288062</v>
      </c>
      <c r="B238">
        <v>7819</v>
      </c>
      <c r="C238">
        <v>7238</v>
      </c>
    </row>
    <row r="239" spans="1:3" x14ac:dyDescent="0.25">
      <c r="A239">
        <v>288063</v>
      </c>
      <c r="B239">
        <v>7820</v>
      </c>
      <c r="C239">
        <v>7239</v>
      </c>
    </row>
    <row r="240" spans="1:3" x14ac:dyDescent="0.25">
      <c r="A240">
        <v>288064</v>
      </c>
      <c r="B240">
        <v>7821</v>
      </c>
      <c r="C240">
        <v>7240</v>
      </c>
    </row>
    <row r="241" spans="1:3" x14ac:dyDescent="0.25">
      <c r="A241">
        <v>288065</v>
      </c>
      <c r="B241">
        <v>7822</v>
      </c>
      <c r="C241">
        <v>7241</v>
      </c>
    </row>
    <row r="242" spans="1:3" x14ac:dyDescent="0.25">
      <c r="A242">
        <v>288066</v>
      </c>
      <c r="B242">
        <v>7823</v>
      </c>
      <c r="C242">
        <v>7242</v>
      </c>
    </row>
    <row r="243" spans="1:3" x14ac:dyDescent="0.25">
      <c r="A243">
        <v>288067</v>
      </c>
      <c r="B243">
        <v>7824</v>
      </c>
      <c r="C243">
        <v>7243</v>
      </c>
    </row>
    <row r="244" spans="1:3" x14ac:dyDescent="0.25">
      <c r="A244">
        <v>288068</v>
      </c>
      <c r="B244">
        <v>7825</v>
      </c>
      <c r="C244">
        <v>7244</v>
      </c>
    </row>
    <row r="245" spans="1:3" x14ac:dyDescent="0.25">
      <c r="A245" s="2">
        <v>288132</v>
      </c>
      <c r="B245" s="2">
        <v>7889</v>
      </c>
      <c r="C245" s="2">
        <v>7245</v>
      </c>
    </row>
    <row r="246" spans="1:3" x14ac:dyDescent="0.25">
      <c r="A246">
        <v>288133</v>
      </c>
      <c r="B246">
        <v>7890</v>
      </c>
      <c r="C246">
        <v>7246</v>
      </c>
    </row>
    <row r="247" spans="1:3" x14ac:dyDescent="0.25">
      <c r="A247">
        <v>288134</v>
      </c>
      <c r="B247">
        <v>7891</v>
      </c>
      <c r="C247">
        <v>7247</v>
      </c>
    </row>
    <row r="248" spans="1:3" x14ac:dyDescent="0.25">
      <c r="A248">
        <v>288135</v>
      </c>
      <c r="B248">
        <v>7892</v>
      </c>
      <c r="C248">
        <v>7248</v>
      </c>
    </row>
    <row r="249" spans="1:3" x14ac:dyDescent="0.25">
      <c r="A249">
        <v>288143</v>
      </c>
      <c r="B249">
        <v>7900</v>
      </c>
      <c r="C249">
        <v>7249</v>
      </c>
    </row>
    <row r="250" spans="1:3" x14ac:dyDescent="0.25">
      <c r="A250">
        <v>288144</v>
      </c>
      <c r="B250">
        <v>7901</v>
      </c>
      <c r="C250">
        <v>7250</v>
      </c>
    </row>
    <row r="251" spans="1:3" x14ac:dyDescent="0.25">
      <c r="A251">
        <v>288145</v>
      </c>
      <c r="B251">
        <v>7902</v>
      </c>
      <c r="C251">
        <v>7251</v>
      </c>
    </row>
    <row r="252" spans="1:3" x14ac:dyDescent="0.25">
      <c r="A252" s="2">
        <v>288214</v>
      </c>
      <c r="B252" s="2">
        <v>7971</v>
      </c>
      <c r="C252" s="2">
        <v>7252</v>
      </c>
    </row>
    <row r="253" spans="1:3" x14ac:dyDescent="0.25">
      <c r="A253">
        <v>288215</v>
      </c>
      <c r="B253">
        <v>7972</v>
      </c>
      <c r="C253">
        <v>7253</v>
      </c>
    </row>
    <row r="254" spans="1:3" x14ac:dyDescent="0.25">
      <c r="A254">
        <v>288216</v>
      </c>
      <c r="B254">
        <v>7973</v>
      </c>
      <c r="C254">
        <v>7254</v>
      </c>
    </row>
    <row r="255" spans="1:3" x14ac:dyDescent="0.25">
      <c r="A255">
        <v>288217</v>
      </c>
      <c r="B255">
        <v>7974</v>
      </c>
      <c r="C255">
        <v>7255</v>
      </c>
    </row>
    <row r="256" spans="1:3" x14ac:dyDescent="0.25">
      <c r="A256">
        <v>288218</v>
      </c>
      <c r="B256">
        <v>7975</v>
      </c>
      <c r="C256">
        <v>7256</v>
      </c>
    </row>
    <row r="257" spans="1:3" x14ac:dyDescent="0.25">
      <c r="A257">
        <v>288219</v>
      </c>
      <c r="B257">
        <v>7976</v>
      </c>
      <c r="C257">
        <v>7257</v>
      </c>
    </row>
    <row r="258" spans="1:3" x14ac:dyDescent="0.25">
      <c r="A258">
        <v>288220</v>
      </c>
      <c r="B258">
        <v>7977</v>
      </c>
      <c r="C258">
        <v>7258</v>
      </c>
    </row>
    <row r="259" spans="1:3" x14ac:dyDescent="0.25">
      <c r="A259">
        <v>288221</v>
      </c>
      <c r="B259">
        <v>7978</v>
      </c>
      <c r="C259">
        <v>7259</v>
      </c>
    </row>
    <row r="260" spans="1:3" x14ac:dyDescent="0.25">
      <c r="A260">
        <v>288222</v>
      </c>
      <c r="B260">
        <v>7979</v>
      </c>
      <c r="C260">
        <v>7260</v>
      </c>
    </row>
    <row r="261" spans="1:3" x14ac:dyDescent="0.25">
      <c r="A261">
        <v>288223</v>
      </c>
      <c r="B261">
        <v>7980</v>
      </c>
      <c r="C261">
        <v>7261</v>
      </c>
    </row>
    <row r="262" spans="1:3" x14ac:dyDescent="0.25">
      <c r="A262">
        <v>288224</v>
      </c>
      <c r="B262">
        <v>7981</v>
      </c>
      <c r="C262">
        <v>7262</v>
      </c>
    </row>
    <row r="263" spans="1:3" x14ac:dyDescent="0.25">
      <c r="A263">
        <v>288225</v>
      </c>
      <c r="B263">
        <v>7982</v>
      </c>
      <c r="C263">
        <v>7263</v>
      </c>
    </row>
    <row r="264" spans="1:3" x14ac:dyDescent="0.25">
      <c r="A264">
        <v>288226</v>
      </c>
      <c r="B264">
        <v>7983</v>
      </c>
      <c r="C264">
        <v>7264</v>
      </c>
    </row>
    <row r="265" spans="1:3" x14ac:dyDescent="0.25">
      <c r="A265">
        <v>288227</v>
      </c>
      <c r="B265">
        <v>7984</v>
      </c>
      <c r="C265">
        <v>7265</v>
      </c>
    </row>
    <row r="266" spans="1:3" x14ac:dyDescent="0.25">
      <c r="A266">
        <v>288228</v>
      </c>
      <c r="B266">
        <v>7985</v>
      </c>
      <c r="C266">
        <v>7266</v>
      </c>
    </row>
    <row r="267" spans="1:3" x14ac:dyDescent="0.25">
      <c r="A267">
        <v>288229</v>
      </c>
      <c r="B267">
        <v>7986</v>
      </c>
      <c r="C267">
        <v>7267</v>
      </c>
    </row>
    <row r="268" spans="1:3" x14ac:dyDescent="0.25">
      <c r="A268">
        <v>288230</v>
      </c>
      <c r="B268">
        <v>7987</v>
      </c>
      <c r="C268">
        <v>7268</v>
      </c>
    </row>
    <row r="269" spans="1:3" x14ac:dyDescent="0.25">
      <c r="A269">
        <v>288231</v>
      </c>
      <c r="B269">
        <v>7988</v>
      </c>
      <c r="C269">
        <v>7269</v>
      </c>
    </row>
    <row r="270" spans="1:3" x14ac:dyDescent="0.25">
      <c r="A270">
        <v>288232</v>
      </c>
      <c r="B270">
        <v>7989</v>
      </c>
      <c r="C270">
        <v>7270</v>
      </c>
    </row>
    <row r="271" spans="1:3" x14ac:dyDescent="0.25">
      <c r="A271">
        <v>288233</v>
      </c>
      <c r="B271">
        <v>7990</v>
      </c>
      <c r="C271">
        <v>7271</v>
      </c>
    </row>
    <row r="272" spans="1:3" x14ac:dyDescent="0.25">
      <c r="A272">
        <v>288234</v>
      </c>
      <c r="B272">
        <v>7991</v>
      </c>
      <c r="C272">
        <v>7272</v>
      </c>
    </row>
    <row r="273" spans="1:3" x14ac:dyDescent="0.25">
      <c r="A273">
        <v>288235</v>
      </c>
      <c r="B273">
        <v>7992</v>
      </c>
      <c r="C273">
        <v>7273</v>
      </c>
    </row>
    <row r="274" spans="1:3" x14ac:dyDescent="0.25">
      <c r="A274">
        <v>288236</v>
      </c>
      <c r="B274">
        <v>7993</v>
      </c>
      <c r="C274">
        <v>7274</v>
      </c>
    </row>
    <row r="275" spans="1:3" x14ac:dyDescent="0.25">
      <c r="A275">
        <v>288237</v>
      </c>
      <c r="B275">
        <v>7994</v>
      </c>
      <c r="C275">
        <v>7275</v>
      </c>
    </row>
    <row r="276" spans="1:3" x14ac:dyDescent="0.25">
      <c r="A276">
        <v>288238</v>
      </c>
      <c r="B276">
        <v>7995</v>
      </c>
      <c r="C276">
        <v>7276</v>
      </c>
    </row>
    <row r="277" spans="1:3" x14ac:dyDescent="0.25">
      <c r="A277">
        <v>288239</v>
      </c>
      <c r="B277">
        <v>7996</v>
      </c>
      <c r="C277">
        <v>7277</v>
      </c>
    </row>
    <row r="278" spans="1:3" x14ac:dyDescent="0.25">
      <c r="A278">
        <v>288240</v>
      </c>
      <c r="B278">
        <v>7997</v>
      </c>
      <c r="C278">
        <v>7278</v>
      </c>
    </row>
    <row r="279" spans="1:3" x14ac:dyDescent="0.25">
      <c r="A279">
        <v>288241</v>
      </c>
      <c r="B279">
        <v>7998</v>
      </c>
      <c r="C279">
        <v>7279</v>
      </c>
    </row>
    <row r="280" spans="1:3" x14ac:dyDescent="0.25">
      <c r="A280">
        <v>288242</v>
      </c>
      <c r="B280">
        <v>7999</v>
      </c>
      <c r="C280">
        <v>7280</v>
      </c>
    </row>
    <row r="281" spans="1:3" x14ac:dyDescent="0.25">
      <c r="A281">
        <v>288243</v>
      </c>
      <c r="B281">
        <v>8000</v>
      </c>
      <c r="C281">
        <v>7281</v>
      </c>
    </row>
    <row r="282" spans="1:3" x14ac:dyDescent="0.25">
      <c r="A282">
        <v>288244</v>
      </c>
      <c r="B282">
        <v>8001</v>
      </c>
      <c r="C282">
        <v>7282</v>
      </c>
    </row>
    <row r="283" spans="1:3" x14ac:dyDescent="0.25">
      <c r="A283">
        <v>288245</v>
      </c>
      <c r="B283">
        <v>8002</v>
      </c>
      <c r="C283">
        <v>7283</v>
      </c>
    </row>
    <row r="284" spans="1:3" x14ac:dyDescent="0.25">
      <c r="A284">
        <v>288246</v>
      </c>
      <c r="B284">
        <v>8003</v>
      </c>
      <c r="C284">
        <v>7284</v>
      </c>
    </row>
    <row r="285" spans="1:3" x14ac:dyDescent="0.25">
      <c r="A285">
        <v>288247</v>
      </c>
      <c r="B285">
        <v>8004</v>
      </c>
      <c r="C285">
        <v>7285</v>
      </c>
    </row>
    <row r="286" spans="1:3" x14ac:dyDescent="0.25">
      <c r="A286">
        <v>288248</v>
      </c>
      <c r="B286">
        <v>8005</v>
      </c>
      <c r="C286">
        <v>7286</v>
      </c>
    </row>
    <row r="287" spans="1:3" x14ac:dyDescent="0.25">
      <c r="A287">
        <v>288249</v>
      </c>
      <c r="B287">
        <v>8006</v>
      </c>
      <c r="C287">
        <v>7287</v>
      </c>
    </row>
    <row r="288" spans="1:3" x14ac:dyDescent="0.25">
      <c r="A288">
        <v>288250</v>
      </c>
      <c r="B288">
        <v>8007</v>
      </c>
      <c r="C288">
        <v>7288</v>
      </c>
    </row>
    <row r="289" spans="1:3" x14ac:dyDescent="0.25">
      <c r="A289">
        <v>288251</v>
      </c>
      <c r="B289">
        <v>8008</v>
      </c>
      <c r="C289">
        <v>7289</v>
      </c>
    </row>
    <row r="290" spans="1:3" x14ac:dyDescent="0.25">
      <c r="A290">
        <v>288252</v>
      </c>
      <c r="B290">
        <v>8009</v>
      </c>
      <c r="C290">
        <v>7290</v>
      </c>
    </row>
    <row r="291" spans="1:3" x14ac:dyDescent="0.25">
      <c r="A291">
        <v>288253</v>
      </c>
      <c r="B291">
        <v>8010</v>
      </c>
      <c r="C291">
        <v>7291</v>
      </c>
    </row>
    <row r="292" spans="1:3" x14ac:dyDescent="0.25">
      <c r="A292">
        <v>288254</v>
      </c>
      <c r="B292">
        <v>8011</v>
      </c>
      <c r="C292">
        <v>7292</v>
      </c>
    </row>
    <row r="293" spans="1:3" x14ac:dyDescent="0.25">
      <c r="A293">
        <v>288255</v>
      </c>
      <c r="B293">
        <v>8012</v>
      </c>
      <c r="C293">
        <v>7293</v>
      </c>
    </row>
    <row r="294" spans="1:3" x14ac:dyDescent="0.25">
      <c r="A294">
        <v>288256</v>
      </c>
      <c r="B294">
        <v>8013</v>
      </c>
      <c r="C294">
        <v>7294</v>
      </c>
    </row>
    <row r="295" spans="1:3" x14ac:dyDescent="0.25">
      <c r="A295">
        <v>288257</v>
      </c>
      <c r="B295">
        <v>8014</v>
      </c>
      <c r="C295">
        <v>7295</v>
      </c>
    </row>
    <row r="296" spans="1:3" x14ac:dyDescent="0.25">
      <c r="A296">
        <v>288258</v>
      </c>
      <c r="B296">
        <v>8015</v>
      </c>
      <c r="C296">
        <v>7296</v>
      </c>
    </row>
    <row r="297" spans="1:3" x14ac:dyDescent="0.25">
      <c r="A297">
        <v>288259</v>
      </c>
      <c r="B297">
        <v>8016</v>
      </c>
      <c r="C297">
        <v>7297</v>
      </c>
    </row>
    <row r="298" spans="1:3" x14ac:dyDescent="0.25">
      <c r="A298">
        <v>288260</v>
      </c>
      <c r="B298">
        <v>8017</v>
      </c>
      <c r="C298">
        <v>7298</v>
      </c>
    </row>
    <row r="299" spans="1:3" x14ac:dyDescent="0.25">
      <c r="A299">
        <v>288261</v>
      </c>
      <c r="B299">
        <v>8018</v>
      </c>
      <c r="C299">
        <v>7299</v>
      </c>
    </row>
    <row r="300" spans="1:3" x14ac:dyDescent="0.25">
      <c r="A300">
        <v>288262</v>
      </c>
      <c r="B300">
        <v>8019</v>
      </c>
      <c r="C300">
        <v>7300</v>
      </c>
    </row>
    <row r="301" spans="1:3" x14ac:dyDescent="0.25">
      <c r="A301">
        <v>288263</v>
      </c>
      <c r="B301">
        <v>8020</v>
      </c>
      <c r="C301">
        <v>7301</v>
      </c>
    </row>
    <row r="302" spans="1:3" x14ac:dyDescent="0.25">
      <c r="A302">
        <v>288264</v>
      </c>
      <c r="B302">
        <v>8021</v>
      </c>
      <c r="C302">
        <v>7302</v>
      </c>
    </row>
    <row r="303" spans="1:3" x14ac:dyDescent="0.25">
      <c r="A303">
        <v>288265</v>
      </c>
      <c r="B303">
        <v>8022</v>
      </c>
      <c r="C303">
        <v>7303</v>
      </c>
    </row>
    <row r="304" spans="1:3" x14ac:dyDescent="0.25">
      <c r="A304">
        <v>288266</v>
      </c>
      <c r="B304">
        <v>8023</v>
      </c>
      <c r="C304">
        <v>7304</v>
      </c>
    </row>
    <row r="305" spans="1:3" x14ac:dyDescent="0.25">
      <c r="A305">
        <v>288267</v>
      </c>
      <c r="B305">
        <v>8024</v>
      </c>
      <c r="C305">
        <v>7305</v>
      </c>
    </row>
    <row r="306" spans="1:3" x14ac:dyDescent="0.25">
      <c r="A306">
        <v>288268</v>
      </c>
      <c r="B306">
        <v>8025</v>
      </c>
      <c r="C306">
        <v>7306</v>
      </c>
    </row>
    <row r="307" spans="1:3" x14ac:dyDescent="0.25">
      <c r="A307">
        <v>288269</v>
      </c>
      <c r="B307">
        <v>8026</v>
      </c>
      <c r="C307">
        <v>7307</v>
      </c>
    </row>
    <row r="308" spans="1:3" x14ac:dyDescent="0.25">
      <c r="A308">
        <v>288270</v>
      </c>
      <c r="B308">
        <v>8027</v>
      </c>
      <c r="C308">
        <v>7308</v>
      </c>
    </row>
    <row r="309" spans="1:3" x14ac:dyDescent="0.25">
      <c r="A309">
        <v>288271</v>
      </c>
      <c r="B309">
        <v>8028</v>
      </c>
      <c r="C309">
        <v>7309</v>
      </c>
    </row>
    <row r="310" spans="1:3" x14ac:dyDescent="0.25">
      <c r="A310">
        <v>288272</v>
      </c>
      <c r="B310">
        <v>8029</v>
      </c>
      <c r="C310">
        <v>7310</v>
      </c>
    </row>
    <row r="311" spans="1:3" x14ac:dyDescent="0.25">
      <c r="A311">
        <v>288273</v>
      </c>
      <c r="B311">
        <v>8030</v>
      </c>
      <c r="C311">
        <v>7311</v>
      </c>
    </row>
    <row r="312" spans="1:3" x14ac:dyDescent="0.25">
      <c r="A312">
        <v>288274</v>
      </c>
      <c r="B312">
        <v>8031</v>
      </c>
      <c r="C312">
        <v>7312</v>
      </c>
    </row>
    <row r="313" spans="1:3" x14ac:dyDescent="0.25">
      <c r="A313">
        <v>288275</v>
      </c>
      <c r="B313">
        <v>8032</v>
      </c>
      <c r="C313">
        <v>7313</v>
      </c>
    </row>
    <row r="314" spans="1:3" x14ac:dyDescent="0.25">
      <c r="A314">
        <v>288276</v>
      </c>
      <c r="B314">
        <v>8033</v>
      </c>
      <c r="C314">
        <v>7314</v>
      </c>
    </row>
    <row r="315" spans="1:3" x14ac:dyDescent="0.25">
      <c r="A315">
        <v>288277</v>
      </c>
      <c r="B315">
        <v>8034</v>
      </c>
      <c r="C315">
        <v>7315</v>
      </c>
    </row>
    <row r="316" spans="1:3" x14ac:dyDescent="0.25">
      <c r="A316" s="2">
        <v>288279</v>
      </c>
      <c r="B316" s="2">
        <v>8036</v>
      </c>
      <c r="C316" s="2">
        <v>7316</v>
      </c>
    </row>
    <row r="317" spans="1:3" x14ac:dyDescent="0.25">
      <c r="A317">
        <v>288280</v>
      </c>
      <c r="B317">
        <v>8037</v>
      </c>
      <c r="C317">
        <v>7317</v>
      </c>
    </row>
    <row r="318" spans="1:3" x14ac:dyDescent="0.25">
      <c r="A318">
        <v>288281</v>
      </c>
      <c r="B318">
        <v>8038</v>
      </c>
      <c r="C318">
        <v>7318</v>
      </c>
    </row>
    <row r="319" spans="1:3" x14ac:dyDescent="0.25">
      <c r="A319">
        <v>288282</v>
      </c>
      <c r="B319">
        <v>8039</v>
      </c>
      <c r="C319">
        <v>7319</v>
      </c>
    </row>
    <row r="320" spans="1:3" x14ac:dyDescent="0.25">
      <c r="A320">
        <v>288283</v>
      </c>
      <c r="B320">
        <v>8040</v>
      </c>
      <c r="C320">
        <v>7320</v>
      </c>
    </row>
    <row r="321" spans="1:3" x14ac:dyDescent="0.25">
      <c r="A321">
        <v>288284</v>
      </c>
      <c r="B321">
        <v>8041</v>
      </c>
      <c r="C321">
        <v>7321</v>
      </c>
    </row>
    <row r="322" spans="1:3" x14ac:dyDescent="0.25">
      <c r="A322">
        <v>288285</v>
      </c>
      <c r="B322">
        <v>8042</v>
      </c>
      <c r="C322">
        <v>7322</v>
      </c>
    </row>
    <row r="323" spans="1:3" x14ac:dyDescent="0.25">
      <c r="A323">
        <v>288286</v>
      </c>
      <c r="B323">
        <v>8043</v>
      </c>
      <c r="C323">
        <v>7323</v>
      </c>
    </row>
    <row r="324" spans="1:3" x14ac:dyDescent="0.25">
      <c r="A324">
        <v>288287</v>
      </c>
      <c r="B324">
        <v>8044</v>
      </c>
      <c r="C324">
        <v>7324</v>
      </c>
    </row>
    <row r="325" spans="1:3" x14ac:dyDescent="0.25">
      <c r="A325">
        <v>288288</v>
      </c>
      <c r="B325">
        <v>8045</v>
      </c>
      <c r="C325">
        <v>7325</v>
      </c>
    </row>
    <row r="326" spans="1:3" x14ac:dyDescent="0.25">
      <c r="A326">
        <v>288289</v>
      </c>
      <c r="B326">
        <v>8046</v>
      </c>
      <c r="C326">
        <v>7326</v>
      </c>
    </row>
    <row r="327" spans="1:3" x14ac:dyDescent="0.25">
      <c r="A327">
        <v>288290</v>
      </c>
      <c r="B327">
        <v>8047</v>
      </c>
      <c r="C327">
        <v>7327</v>
      </c>
    </row>
    <row r="328" spans="1:3" x14ac:dyDescent="0.25">
      <c r="A328">
        <v>288291</v>
      </c>
      <c r="B328">
        <v>8048</v>
      </c>
      <c r="C328">
        <v>7328</v>
      </c>
    </row>
    <row r="329" spans="1:3" x14ac:dyDescent="0.25">
      <c r="A329">
        <v>288292</v>
      </c>
      <c r="B329">
        <v>8049</v>
      </c>
      <c r="C329">
        <v>7329</v>
      </c>
    </row>
    <row r="330" spans="1:3" x14ac:dyDescent="0.25">
      <c r="A330">
        <v>288293</v>
      </c>
      <c r="B330">
        <v>8050</v>
      </c>
      <c r="C330">
        <v>7330</v>
      </c>
    </row>
    <row r="331" spans="1:3" x14ac:dyDescent="0.25">
      <c r="A331">
        <v>288294</v>
      </c>
      <c r="B331">
        <v>8051</v>
      </c>
      <c r="C331">
        <v>7331</v>
      </c>
    </row>
    <row r="332" spans="1:3" x14ac:dyDescent="0.25">
      <c r="A332">
        <v>288295</v>
      </c>
      <c r="B332">
        <v>8052</v>
      </c>
      <c r="C332">
        <v>7332</v>
      </c>
    </row>
    <row r="333" spans="1:3" x14ac:dyDescent="0.25">
      <c r="A333">
        <v>288296</v>
      </c>
      <c r="B333">
        <v>8053</v>
      </c>
      <c r="C333">
        <v>7333</v>
      </c>
    </row>
    <row r="334" spans="1:3" x14ac:dyDescent="0.25">
      <c r="A334">
        <v>288297</v>
      </c>
      <c r="B334">
        <v>8054</v>
      </c>
      <c r="C334">
        <v>7334</v>
      </c>
    </row>
    <row r="335" spans="1:3" x14ac:dyDescent="0.25">
      <c r="A335">
        <v>288298</v>
      </c>
      <c r="B335">
        <v>8055</v>
      </c>
      <c r="C335">
        <v>7335</v>
      </c>
    </row>
    <row r="336" spans="1:3" x14ac:dyDescent="0.25">
      <c r="A336">
        <v>288299</v>
      </c>
      <c r="B336">
        <v>8056</v>
      </c>
      <c r="C336">
        <v>7336</v>
      </c>
    </row>
    <row r="337" spans="1:3" x14ac:dyDescent="0.25">
      <c r="A337">
        <v>288300</v>
      </c>
      <c r="B337">
        <v>8057</v>
      </c>
      <c r="C337">
        <v>7337</v>
      </c>
    </row>
    <row r="338" spans="1:3" x14ac:dyDescent="0.25">
      <c r="A338">
        <v>288301</v>
      </c>
      <c r="B338">
        <v>8058</v>
      </c>
      <c r="C338">
        <v>7338</v>
      </c>
    </row>
    <row r="339" spans="1:3" x14ac:dyDescent="0.25">
      <c r="A339">
        <v>288302</v>
      </c>
      <c r="B339">
        <v>8059</v>
      </c>
      <c r="C339">
        <v>7339</v>
      </c>
    </row>
    <row r="340" spans="1:3" x14ac:dyDescent="0.25">
      <c r="A340">
        <v>288303</v>
      </c>
      <c r="B340">
        <v>8060</v>
      </c>
      <c r="C340">
        <v>7340</v>
      </c>
    </row>
    <row r="341" spans="1:3" x14ac:dyDescent="0.25">
      <c r="A341">
        <v>288304</v>
      </c>
      <c r="B341">
        <v>8061</v>
      </c>
      <c r="C341">
        <v>7341</v>
      </c>
    </row>
    <row r="342" spans="1:3" x14ac:dyDescent="0.25">
      <c r="A342">
        <v>288305</v>
      </c>
      <c r="B342">
        <v>8062</v>
      </c>
      <c r="C342">
        <v>7342</v>
      </c>
    </row>
    <row r="343" spans="1:3" x14ac:dyDescent="0.25">
      <c r="A343">
        <v>288306</v>
      </c>
      <c r="B343">
        <v>8063</v>
      </c>
      <c r="C343">
        <v>7343</v>
      </c>
    </row>
    <row r="344" spans="1:3" x14ac:dyDescent="0.25">
      <c r="A344">
        <v>288307</v>
      </c>
      <c r="B344">
        <v>8064</v>
      </c>
      <c r="C344">
        <v>7344</v>
      </c>
    </row>
    <row r="345" spans="1:3" x14ac:dyDescent="0.25">
      <c r="A345" s="2">
        <v>288314</v>
      </c>
      <c r="B345" s="2">
        <v>8071</v>
      </c>
      <c r="C345" s="2">
        <v>7345</v>
      </c>
    </row>
    <row r="346" spans="1:3" x14ac:dyDescent="0.25">
      <c r="A346">
        <v>288315</v>
      </c>
      <c r="B346">
        <v>8072</v>
      </c>
      <c r="C346">
        <v>7346</v>
      </c>
    </row>
    <row r="347" spans="1:3" x14ac:dyDescent="0.25">
      <c r="A347">
        <v>288316</v>
      </c>
      <c r="B347">
        <v>8073</v>
      </c>
      <c r="C347">
        <v>7347</v>
      </c>
    </row>
    <row r="348" spans="1:3" x14ac:dyDescent="0.25">
      <c r="A348" s="2">
        <v>288319</v>
      </c>
      <c r="B348" s="2">
        <v>8076</v>
      </c>
      <c r="C348" s="2">
        <v>7348</v>
      </c>
    </row>
    <row r="349" spans="1:3" x14ac:dyDescent="0.25">
      <c r="A349">
        <v>288320</v>
      </c>
      <c r="B349">
        <v>8077</v>
      </c>
      <c r="C349">
        <v>7349</v>
      </c>
    </row>
    <row r="350" spans="1:3" x14ac:dyDescent="0.25">
      <c r="A350">
        <v>288321</v>
      </c>
      <c r="B350">
        <v>8078</v>
      </c>
      <c r="C350">
        <v>7350</v>
      </c>
    </row>
    <row r="351" spans="1:3" x14ac:dyDescent="0.25">
      <c r="A351">
        <v>288322</v>
      </c>
      <c r="B351">
        <v>8079</v>
      </c>
      <c r="C351">
        <v>7351</v>
      </c>
    </row>
    <row r="352" spans="1:3" x14ac:dyDescent="0.25">
      <c r="A352">
        <v>288323</v>
      </c>
      <c r="B352">
        <v>8080</v>
      </c>
      <c r="C352">
        <v>7352</v>
      </c>
    </row>
    <row r="353" spans="1:3" x14ac:dyDescent="0.25">
      <c r="A353">
        <v>288324</v>
      </c>
      <c r="B353">
        <v>8081</v>
      </c>
      <c r="C353">
        <v>7353</v>
      </c>
    </row>
    <row r="354" spans="1:3" x14ac:dyDescent="0.25">
      <c r="A354">
        <v>288325</v>
      </c>
      <c r="B354">
        <v>8082</v>
      </c>
      <c r="C354">
        <v>7354</v>
      </c>
    </row>
    <row r="355" spans="1:3" x14ac:dyDescent="0.25">
      <c r="A355">
        <v>288326</v>
      </c>
      <c r="B355">
        <v>8083</v>
      </c>
      <c r="C355">
        <v>7355</v>
      </c>
    </row>
    <row r="356" spans="1:3" x14ac:dyDescent="0.25">
      <c r="A356">
        <v>288327</v>
      </c>
      <c r="B356">
        <v>8084</v>
      </c>
      <c r="C356">
        <v>7356</v>
      </c>
    </row>
    <row r="357" spans="1:3" x14ac:dyDescent="0.25">
      <c r="A357">
        <v>288328</v>
      </c>
      <c r="B357">
        <v>8085</v>
      </c>
      <c r="C357">
        <v>7357</v>
      </c>
    </row>
    <row r="358" spans="1:3" x14ac:dyDescent="0.25">
      <c r="A358">
        <v>288329</v>
      </c>
      <c r="B358">
        <v>8086</v>
      </c>
      <c r="C358">
        <v>7358</v>
      </c>
    </row>
    <row r="359" spans="1:3" x14ac:dyDescent="0.25">
      <c r="A359">
        <v>288330</v>
      </c>
      <c r="B359">
        <v>8087</v>
      </c>
      <c r="C359">
        <v>7359</v>
      </c>
    </row>
    <row r="360" spans="1:3" x14ac:dyDescent="0.25">
      <c r="A360">
        <v>288331</v>
      </c>
      <c r="B360">
        <v>8088</v>
      </c>
      <c r="C360">
        <v>7360</v>
      </c>
    </row>
    <row r="361" spans="1:3" x14ac:dyDescent="0.25">
      <c r="A361">
        <v>288332</v>
      </c>
      <c r="B361">
        <v>8089</v>
      </c>
      <c r="C361">
        <v>7361</v>
      </c>
    </row>
    <row r="362" spans="1:3" x14ac:dyDescent="0.25">
      <c r="A362">
        <v>288333</v>
      </c>
      <c r="B362">
        <v>8090</v>
      </c>
      <c r="C362">
        <v>7362</v>
      </c>
    </row>
    <row r="363" spans="1:3" x14ac:dyDescent="0.25">
      <c r="A363">
        <v>288334</v>
      </c>
      <c r="B363">
        <v>8091</v>
      </c>
      <c r="C363">
        <v>7363</v>
      </c>
    </row>
    <row r="364" spans="1:3" x14ac:dyDescent="0.25">
      <c r="A364">
        <v>288335</v>
      </c>
      <c r="B364">
        <v>8092</v>
      </c>
      <c r="C364">
        <v>7364</v>
      </c>
    </row>
    <row r="365" spans="1:3" x14ac:dyDescent="0.25">
      <c r="A365" t="s">
        <v>737</v>
      </c>
      <c r="B365" t="s">
        <v>738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295F0-13F6-49CA-81C4-90C46414C449}">
  <dimension ref="A1:I366"/>
  <sheetViews>
    <sheetView tabSelected="1" workbookViewId="0">
      <selection activeCell="F8" sqref="F8"/>
    </sheetView>
  </sheetViews>
  <sheetFormatPr defaultRowHeight="15" x14ac:dyDescent="0.25"/>
  <cols>
    <col min="1" max="1" width="16" customWidth="1"/>
    <col min="2" max="2" width="18.7109375" customWidth="1"/>
    <col min="5" max="5" width="27.42578125" customWidth="1"/>
  </cols>
  <sheetData>
    <row r="1" spans="1:5" s="5" customFormat="1" ht="15.75" x14ac:dyDescent="0.25">
      <c r="A1" s="5" t="s">
        <v>761</v>
      </c>
      <c r="B1" s="5" t="s">
        <v>762</v>
      </c>
      <c r="C1" s="5" t="s">
        <v>763</v>
      </c>
      <c r="E1" s="5" t="s">
        <v>764</v>
      </c>
    </row>
    <row r="2" spans="1:5" x14ac:dyDescent="0.25">
      <c r="A2">
        <v>287244</v>
      </c>
      <c r="B2">
        <v>7001</v>
      </c>
      <c r="E2" t="s">
        <v>4</v>
      </c>
    </row>
    <row r="3" spans="1:5" x14ac:dyDescent="0.25">
      <c r="A3">
        <v>287245</v>
      </c>
      <c r="B3">
        <v>7002</v>
      </c>
      <c r="E3" t="s">
        <v>4</v>
      </c>
    </row>
    <row r="4" spans="1:5" x14ac:dyDescent="0.25">
      <c r="A4">
        <v>287246</v>
      </c>
      <c r="B4">
        <v>7003</v>
      </c>
      <c r="E4" t="s">
        <v>8</v>
      </c>
    </row>
    <row r="5" spans="1:5" x14ac:dyDescent="0.25">
      <c r="A5">
        <v>287247</v>
      </c>
      <c r="B5">
        <v>7004</v>
      </c>
      <c r="E5" t="s">
        <v>4</v>
      </c>
    </row>
    <row r="6" spans="1:5" x14ac:dyDescent="0.25">
      <c r="A6">
        <v>287248</v>
      </c>
      <c r="B6">
        <v>7005</v>
      </c>
      <c r="E6" t="s">
        <v>8</v>
      </c>
    </row>
    <row r="7" spans="1:5" x14ac:dyDescent="0.25">
      <c r="A7">
        <v>287249</v>
      </c>
      <c r="B7">
        <v>7006</v>
      </c>
      <c r="E7" t="s">
        <v>4</v>
      </c>
    </row>
    <row r="8" spans="1:5" x14ac:dyDescent="0.25">
      <c r="A8">
        <v>287250</v>
      </c>
      <c r="B8">
        <v>7007</v>
      </c>
      <c r="E8" t="s">
        <v>4</v>
      </c>
    </row>
    <row r="9" spans="1:5" x14ac:dyDescent="0.25">
      <c r="A9">
        <v>287251</v>
      </c>
      <c r="B9">
        <v>7008</v>
      </c>
      <c r="E9" t="s">
        <v>4</v>
      </c>
    </row>
    <row r="10" spans="1:5" x14ac:dyDescent="0.25">
      <c r="A10">
        <v>287252</v>
      </c>
      <c r="B10">
        <v>7009</v>
      </c>
      <c r="E10" t="s">
        <v>4</v>
      </c>
    </row>
    <row r="11" spans="1:5" x14ac:dyDescent="0.25">
      <c r="A11">
        <v>287253</v>
      </c>
      <c r="B11">
        <v>7010</v>
      </c>
      <c r="E11" t="s">
        <v>4</v>
      </c>
    </row>
    <row r="12" spans="1:5" x14ac:dyDescent="0.25">
      <c r="A12">
        <v>287254</v>
      </c>
      <c r="B12">
        <v>7011</v>
      </c>
      <c r="E12" t="s">
        <v>4</v>
      </c>
    </row>
    <row r="13" spans="1:5" x14ac:dyDescent="0.25">
      <c r="A13">
        <v>287255</v>
      </c>
      <c r="B13">
        <v>7012</v>
      </c>
      <c r="E13" t="s">
        <v>4</v>
      </c>
    </row>
    <row r="14" spans="1:5" x14ac:dyDescent="0.25">
      <c r="A14">
        <v>287256</v>
      </c>
      <c r="B14">
        <v>7013</v>
      </c>
      <c r="E14" t="s">
        <v>4</v>
      </c>
    </row>
    <row r="15" spans="1:5" x14ac:dyDescent="0.25">
      <c r="A15">
        <v>287257</v>
      </c>
      <c r="B15">
        <v>7014</v>
      </c>
      <c r="E15" t="s">
        <v>4</v>
      </c>
    </row>
    <row r="16" spans="1:5" x14ac:dyDescent="0.25">
      <c r="A16">
        <v>287258</v>
      </c>
      <c r="B16">
        <v>7015</v>
      </c>
      <c r="E16" t="s">
        <v>4</v>
      </c>
    </row>
    <row r="17" spans="1:9" x14ac:dyDescent="0.25">
      <c r="A17">
        <v>287259</v>
      </c>
      <c r="B17">
        <v>7016</v>
      </c>
      <c r="E17" t="s">
        <v>8</v>
      </c>
    </row>
    <row r="18" spans="1:9" x14ac:dyDescent="0.25">
      <c r="A18" s="2">
        <v>287647</v>
      </c>
      <c r="B18" s="2">
        <v>7017</v>
      </c>
      <c r="C18" s="2"/>
      <c r="D18" s="2"/>
      <c r="E18" s="2" t="s">
        <v>22</v>
      </c>
      <c r="F18" s="2"/>
      <c r="G18" s="2"/>
      <c r="H18" s="2"/>
      <c r="I18" s="2"/>
    </row>
    <row r="19" spans="1:9" x14ac:dyDescent="0.25">
      <c r="A19">
        <v>287648</v>
      </c>
      <c r="B19">
        <v>7018</v>
      </c>
      <c r="C19" t="s">
        <v>759</v>
      </c>
      <c r="E19" t="s">
        <v>24</v>
      </c>
    </row>
    <row r="20" spans="1:9" x14ac:dyDescent="0.25">
      <c r="A20">
        <v>287649</v>
      </c>
      <c r="B20">
        <v>7019</v>
      </c>
      <c r="E20" t="s">
        <v>27</v>
      </c>
    </row>
    <row r="21" spans="1:9" x14ac:dyDescent="0.25">
      <c r="A21">
        <v>287650</v>
      </c>
      <c r="B21">
        <v>7020</v>
      </c>
      <c r="E21" t="s">
        <v>29</v>
      </c>
    </row>
    <row r="22" spans="1:9" x14ac:dyDescent="0.25">
      <c r="A22">
        <v>287651</v>
      </c>
      <c r="B22">
        <v>7021</v>
      </c>
      <c r="E22" t="s">
        <v>30</v>
      </c>
    </row>
    <row r="23" spans="1:9" x14ac:dyDescent="0.25">
      <c r="A23">
        <v>287652</v>
      </c>
      <c r="B23">
        <v>7022</v>
      </c>
      <c r="E23" t="s">
        <v>32</v>
      </c>
    </row>
    <row r="24" spans="1:9" x14ac:dyDescent="0.25">
      <c r="A24">
        <v>287653</v>
      </c>
      <c r="B24">
        <v>7023</v>
      </c>
      <c r="E24" t="s">
        <v>34</v>
      </c>
    </row>
    <row r="25" spans="1:9" x14ac:dyDescent="0.25">
      <c r="A25">
        <v>287654</v>
      </c>
      <c r="B25">
        <v>7024</v>
      </c>
      <c r="E25" t="s">
        <v>34</v>
      </c>
    </row>
    <row r="26" spans="1:9" x14ac:dyDescent="0.25">
      <c r="A26">
        <v>287655</v>
      </c>
      <c r="B26">
        <v>7025</v>
      </c>
      <c r="C26" t="s">
        <v>760</v>
      </c>
      <c r="E26" t="s">
        <v>37</v>
      </c>
    </row>
    <row r="27" spans="1:9" x14ac:dyDescent="0.25">
      <c r="A27">
        <v>287656</v>
      </c>
      <c r="B27">
        <v>7026</v>
      </c>
      <c r="C27" t="s">
        <v>760</v>
      </c>
      <c r="E27" t="s">
        <v>39</v>
      </c>
    </row>
    <row r="28" spans="1:9" x14ac:dyDescent="0.25">
      <c r="A28">
        <v>287657</v>
      </c>
      <c r="B28">
        <v>7027</v>
      </c>
      <c r="E28" t="s">
        <v>41</v>
      </c>
    </row>
    <row r="29" spans="1:9" x14ac:dyDescent="0.25">
      <c r="A29">
        <v>287658</v>
      </c>
      <c r="B29">
        <v>7028</v>
      </c>
      <c r="E29" t="s">
        <v>44</v>
      </c>
    </row>
    <row r="30" spans="1:9" x14ac:dyDescent="0.25">
      <c r="A30">
        <v>287659</v>
      </c>
      <c r="B30">
        <v>7029</v>
      </c>
      <c r="E30" t="s">
        <v>46</v>
      </c>
    </row>
    <row r="31" spans="1:9" x14ac:dyDescent="0.25">
      <c r="A31">
        <v>287660</v>
      </c>
      <c r="B31">
        <v>7030</v>
      </c>
      <c r="E31" t="s">
        <v>49</v>
      </c>
    </row>
    <row r="32" spans="1:9" x14ac:dyDescent="0.25">
      <c r="A32">
        <v>287661</v>
      </c>
      <c r="B32">
        <v>7031</v>
      </c>
      <c r="C32" s="4" t="s">
        <v>757</v>
      </c>
      <c r="D32" s="4"/>
      <c r="E32" t="s">
        <v>52</v>
      </c>
    </row>
    <row r="33" spans="1:5" x14ac:dyDescent="0.25">
      <c r="A33">
        <v>287662</v>
      </c>
      <c r="B33">
        <v>7032</v>
      </c>
      <c r="C33" t="s">
        <v>760</v>
      </c>
      <c r="E33" t="s">
        <v>55</v>
      </c>
    </row>
    <row r="34" spans="1:5" x14ac:dyDescent="0.25">
      <c r="A34">
        <v>287663</v>
      </c>
      <c r="B34">
        <v>7033</v>
      </c>
      <c r="C34" t="s">
        <v>760</v>
      </c>
      <c r="E34" t="s">
        <v>58</v>
      </c>
    </row>
    <row r="35" spans="1:5" x14ac:dyDescent="0.25">
      <c r="A35">
        <v>287664</v>
      </c>
      <c r="B35">
        <v>7034</v>
      </c>
      <c r="E35" t="s">
        <v>60</v>
      </c>
    </row>
    <row r="36" spans="1:5" x14ac:dyDescent="0.25">
      <c r="A36">
        <v>287665</v>
      </c>
      <c r="B36">
        <v>7035</v>
      </c>
      <c r="C36" s="4" t="s">
        <v>757</v>
      </c>
      <c r="D36" s="4"/>
      <c r="E36" t="s">
        <v>62</v>
      </c>
    </row>
    <row r="37" spans="1:5" x14ac:dyDescent="0.25">
      <c r="A37">
        <v>287666</v>
      </c>
      <c r="B37">
        <v>7036</v>
      </c>
      <c r="E37" t="s">
        <v>65</v>
      </c>
    </row>
    <row r="38" spans="1:5" x14ac:dyDescent="0.25">
      <c r="A38">
        <v>287667</v>
      </c>
      <c r="B38">
        <v>7037</v>
      </c>
      <c r="E38" t="s">
        <v>67</v>
      </c>
    </row>
    <row r="39" spans="1:5" x14ac:dyDescent="0.25">
      <c r="A39">
        <v>287668</v>
      </c>
      <c r="B39">
        <v>7038</v>
      </c>
      <c r="E39" t="s">
        <v>69</v>
      </c>
    </row>
    <row r="40" spans="1:5" x14ac:dyDescent="0.25">
      <c r="A40">
        <v>287669</v>
      </c>
      <c r="B40">
        <v>7039</v>
      </c>
      <c r="C40" t="s">
        <v>759</v>
      </c>
      <c r="E40" t="s">
        <v>72</v>
      </c>
    </row>
    <row r="41" spans="1:5" x14ac:dyDescent="0.25">
      <c r="A41">
        <v>287670</v>
      </c>
      <c r="B41">
        <v>7040</v>
      </c>
      <c r="E41" t="s">
        <v>75</v>
      </c>
    </row>
    <row r="42" spans="1:5" x14ac:dyDescent="0.25">
      <c r="A42">
        <v>287671</v>
      </c>
      <c r="B42">
        <v>7041</v>
      </c>
      <c r="E42" t="s">
        <v>78</v>
      </c>
    </row>
    <row r="43" spans="1:5" x14ac:dyDescent="0.25">
      <c r="A43">
        <v>287672</v>
      </c>
      <c r="B43">
        <v>7042</v>
      </c>
      <c r="C43" s="4" t="s">
        <v>757</v>
      </c>
      <c r="D43" s="4"/>
      <c r="E43" t="s">
        <v>79</v>
      </c>
    </row>
    <row r="44" spans="1:5" x14ac:dyDescent="0.25">
      <c r="A44">
        <v>287673</v>
      </c>
      <c r="B44">
        <v>7043</v>
      </c>
      <c r="E44" t="s">
        <v>82</v>
      </c>
    </row>
    <row r="45" spans="1:5" x14ac:dyDescent="0.25">
      <c r="A45">
        <v>287674</v>
      </c>
      <c r="B45">
        <v>7044</v>
      </c>
      <c r="E45" t="s">
        <v>84</v>
      </c>
    </row>
    <row r="46" spans="1:5" x14ac:dyDescent="0.25">
      <c r="A46">
        <v>287675</v>
      </c>
      <c r="B46">
        <v>7045</v>
      </c>
      <c r="E46" t="s">
        <v>86</v>
      </c>
    </row>
    <row r="47" spans="1:5" x14ac:dyDescent="0.25">
      <c r="A47">
        <v>287676</v>
      </c>
      <c r="B47">
        <v>7046</v>
      </c>
      <c r="E47" t="s">
        <v>88</v>
      </c>
    </row>
    <row r="48" spans="1:5" x14ac:dyDescent="0.25">
      <c r="A48">
        <v>287677</v>
      </c>
      <c r="B48">
        <v>7047</v>
      </c>
      <c r="E48" t="s">
        <v>90</v>
      </c>
    </row>
    <row r="49" spans="1:5" x14ac:dyDescent="0.25">
      <c r="A49">
        <v>287678</v>
      </c>
      <c r="B49">
        <v>7048</v>
      </c>
      <c r="C49" t="s">
        <v>760</v>
      </c>
      <c r="E49" t="s">
        <v>92</v>
      </c>
    </row>
    <row r="50" spans="1:5" x14ac:dyDescent="0.25">
      <c r="A50">
        <v>287679</v>
      </c>
      <c r="B50">
        <v>7049</v>
      </c>
      <c r="C50" t="s">
        <v>760</v>
      </c>
      <c r="E50" t="s">
        <v>94</v>
      </c>
    </row>
    <row r="51" spans="1:5" x14ac:dyDescent="0.25">
      <c r="A51">
        <v>287680</v>
      </c>
      <c r="B51">
        <v>7050</v>
      </c>
      <c r="C51" t="s">
        <v>760</v>
      </c>
      <c r="E51" t="s">
        <v>96</v>
      </c>
    </row>
    <row r="52" spans="1:5" x14ac:dyDescent="0.25">
      <c r="A52">
        <v>287681</v>
      </c>
      <c r="B52">
        <v>7051</v>
      </c>
      <c r="E52" t="s">
        <v>98</v>
      </c>
    </row>
    <row r="53" spans="1:5" x14ac:dyDescent="0.25">
      <c r="A53">
        <v>287682</v>
      </c>
      <c r="B53">
        <v>7052</v>
      </c>
      <c r="E53" t="s">
        <v>100</v>
      </c>
    </row>
    <row r="54" spans="1:5" x14ac:dyDescent="0.25">
      <c r="A54">
        <v>287683</v>
      </c>
      <c r="B54">
        <v>7053</v>
      </c>
      <c r="C54" t="s">
        <v>760</v>
      </c>
      <c r="E54" t="s">
        <v>102</v>
      </c>
    </row>
    <row r="55" spans="1:5" x14ac:dyDescent="0.25">
      <c r="A55">
        <v>287684</v>
      </c>
      <c r="B55">
        <v>7054</v>
      </c>
      <c r="E55" t="s">
        <v>104</v>
      </c>
    </row>
    <row r="56" spans="1:5" x14ac:dyDescent="0.25">
      <c r="A56">
        <v>287685</v>
      </c>
      <c r="B56">
        <v>7055</v>
      </c>
      <c r="E56" t="s">
        <v>107</v>
      </c>
    </row>
    <row r="57" spans="1:5" x14ac:dyDescent="0.25">
      <c r="A57">
        <v>287686</v>
      </c>
      <c r="B57">
        <v>7056</v>
      </c>
      <c r="E57" t="s">
        <v>109</v>
      </c>
    </row>
    <row r="58" spans="1:5" x14ac:dyDescent="0.25">
      <c r="A58">
        <v>287687</v>
      </c>
      <c r="B58">
        <v>7057</v>
      </c>
      <c r="E58" t="s">
        <v>111</v>
      </c>
    </row>
    <row r="59" spans="1:5" x14ac:dyDescent="0.25">
      <c r="A59">
        <v>287688</v>
      </c>
      <c r="B59">
        <v>7058</v>
      </c>
      <c r="E59" t="s">
        <v>113</v>
      </c>
    </row>
    <row r="60" spans="1:5" x14ac:dyDescent="0.25">
      <c r="A60">
        <v>287689</v>
      </c>
      <c r="B60">
        <v>7059</v>
      </c>
      <c r="E60" t="s">
        <v>115</v>
      </c>
    </row>
    <row r="61" spans="1:5" x14ac:dyDescent="0.25">
      <c r="A61">
        <v>287690</v>
      </c>
      <c r="B61">
        <v>7060</v>
      </c>
      <c r="E61" t="s">
        <v>117</v>
      </c>
    </row>
    <row r="62" spans="1:5" x14ac:dyDescent="0.25">
      <c r="A62">
        <v>287691</v>
      </c>
      <c r="B62">
        <v>7061</v>
      </c>
      <c r="E62" t="s">
        <v>119</v>
      </c>
    </row>
    <row r="63" spans="1:5" x14ac:dyDescent="0.25">
      <c r="A63">
        <v>287692</v>
      </c>
      <c r="B63">
        <v>7062</v>
      </c>
      <c r="E63" t="s">
        <v>122</v>
      </c>
    </row>
    <row r="64" spans="1:5" x14ac:dyDescent="0.25">
      <c r="A64">
        <v>287693</v>
      </c>
      <c r="B64">
        <v>7063</v>
      </c>
      <c r="E64" t="s">
        <v>124</v>
      </c>
    </row>
    <row r="65" spans="1:9" x14ac:dyDescent="0.25">
      <c r="A65">
        <v>287694</v>
      </c>
      <c r="B65">
        <v>7064</v>
      </c>
      <c r="E65" t="s">
        <v>127</v>
      </c>
    </row>
    <row r="66" spans="1:9" x14ac:dyDescent="0.25">
      <c r="A66">
        <v>287695</v>
      </c>
      <c r="B66">
        <v>7065</v>
      </c>
      <c r="E66" t="s">
        <v>129</v>
      </c>
    </row>
    <row r="67" spans="1:9" x14ac:dyDescent="0.25">
      <c r="A67">
        <v>287696</v>
      </c>
      <c r="B67">
        <v>7066</v>
      </c>
      <c r="E67" t="s">
        <v>131</v>
      </c>
    </row>
    <row r="68" spans="1:9" x14ac:dyDescent="0.25">
      <c r="A68">
        <v>287697</v>
      </c>
      <c r="B68">
        <v>7067</v>
      </c>
      <c r="E68" t="s">
        <v>134</v>
      </c>
    </row>
    <row r="69" spans="1:9" x14ac:dyDescent="0.25">
      <c r="A69">
        <v>287698</v>
      </c>
      <c r="B69">
        <v>7068</v>
      </c>
      <c r="E69" t="s">
        <v>136</v>
      </c>
    </row>
    <row r="70" spans="1:9" x14ac:dyDescent="0.25">
      <c r="A70">
        <v>287699</v>
      </c>
      <c r="B70">
        <v>7069</v>
      </c>
      <c r="E70" t="s">
        <v>138</v>
      </c>
    </row>
    <row r="71" spans="1:9" x14ac:dyDescent="0.25">
      <c r="A71">
        <v>287700</v>
      </c>
      <c r="B71">
        <v>7070</v>
      </c>
      <c r="E71" t="s">
        <v>140</v>
      </c>
    </row>
    <row r="72" spans="1:9" x14ac:dyDescent="0.25">
      <c r="A72">
        <v>287701</v>
      </c>
      <c r="B72">
        <v>7071</v>
      </c>
      <c r="E72" t="s">
        <v>142</v>
      </c>
    </row>
    <row r="73" spans="1:9" x14ac:dyDescent="0.25">
      <c r="A73">
        <v>287702</v>
      </c>
      <c r="B73">
        <v>7072</v>
      </c>
      <c r="E73" t="s">
        <v>144</v>
      </c>
    </row>
    <row r="74" spans="1:9" x14ac:dyDescent="0.25">
      <c r="A74">
        <v>287703</v>
      </c>
      <c r="B74">
        <v>7073</v>
      </c>
      <c r="E74" t="s">
        <v>146</v>
      </c>
    </row>
    <row r="75" spans="1:9" ht="150" x14ac:dyDescent="0.25">
      <c r="A75">
        <v>287704</v>
      </c>
      <c r="B75">
        <v>7074</v>
      </c>
      <c r="E75" s="1" t="s">
        <v>148</v>
      </c>
    </row>
    <row r="76" spans="1:9" ht="210" x14ac:dyDescent="0.25">
      <c r="A76" s="2">
        <v>287760</v>
      </c>
      <c r="B76" s="2">
        <v>7075</v>
      </c>
      <c r="C76" s="2"/>
      <c r="D76" s="2"/>
      <c r="E76" s="3" t="s">
        <v>152</v>
      </c>
      <c r="F76" s="2"/>
      <c r="G76" s="2"/>
      <c r="H76" s="2"/>
      <c r="I76" s="2"/>
    </row>
    <row r="77" spans="1:9" ht="90" x14ac:dyDescent="0.25">
      <c r="A77">
        <v>287761</v>
      </c>
      <c r="B77">
        <v>7076</v>
      </c>
      <c r="E77" s="1" t="s">
        <v>155</v>
      </c>
    </row>
    <row r="78" spans="1:9" ht="240" x14ac:dyDescent="0.25">
      <c r="A78">
        <v>287762</v>
      </c>
      <c r="B78">
        <v>7077</v>
      </c>
      <c r="E78" s="1" t="s">
        <v>157</v>
      </c>
    </row>
    <row r="79" spans="1:9" x14ac:dyDescent="0.25">
      <c r="A79">
        <v>287763</v>
      </c>
      <c r="B79">
        <v>7078</v>
      </c>
      <c r="E79" t="s">
        <v>160</v>
      </c>
    </row>
    <row r="80" spans="1:9" ht="120" x14ac:dyDescent="0.25">
      <c r="A80">
        <v>287764</v>
      </c>
      <c r="B80">
        <v>7079</v>
      </c>
      <c r="E80" s="1" t="s">
        <v>162</v>
      </c>
    </row>
    <row r="81" spans="1:9" x14ac:dyDescent="0.25">
      <c r="A81">
        <v>287765</v>
      </c>
      <c r="B81">
        <v>7080</v>
      </c>
      <c r="E81" t="s">
        <v>164</v>
      </c>
    </row>
    <row r="82" spans="1:9" x14ac:dyDescent="0.25">
      <c r="A82">
        <v>287766</v>
      </c>
      <c r="B82">
        <v>7081</v>
      </c>
      <c r="E82" t="s">
        <v>166</v>
      </c>
    </row>
    <row r="83" spans="1:9" ht="150" x14ac:dyDescent="0.25">
      <c r="A83">
        <v>287767</v>
      </c>
      <c r="B83">
        <v>7082</v>
      </c>
      <c r="E83" s="1" t="s">
        <v>168</v>
      </c>
    </row>
    <row r="84" spans="1:9" ht="150" x14ac:dyDescent="0.25">
      <c r="A84">
        <v>287768</v>
      </c>
      <c r="B84">
        <v>7083</v>
      </c>
      <c r="E84" s="1" t="s">
        <v>168</v>
      </c>
    </row>
    <row r="85" spans="1:9" ht="120" x14ac:dyDescent="0.25">
      <c r="A85">
        <v>287769</v>
      </c>
      <c r="B85">
        <v>7084</v>
      </c>
      <c r="E85" s="1" t="s">
        <v>173</v>
      </c>
    </row>
    <row r="86" spans="1:9" x14ac:dyDescent="0.25">
      <c r="A86">
        <v>287770</v>
      </c>
      <c r="B86">
        <v>7085</v>
      </c>
      <c r="E86" t="s">
        <v>175</v>
      </c>
    </row>
    <row r="87" spans="1:9" x14ac:dyDescent="0.25">
      <c r="A87" s="2">
        <v>287772</v>
      </c>
      <c r="B87" s="2">
        <v>7087</v>
      </c>
      <c r="C87" s="2"/>
      <c r="D87" s="2"/>
      <c r="E87" s="2" t="s">
        <v>177</v>
      </c>
      <c r="F87" s="2"/>
      <c r="G87" s="2"/>
      <c r="H87" s="2"/>
      <c r="I87" s="2"/>
    </row>
    <row r="88" spans="1:9" x14ac:dyDescent="0.25">
      <c r="A88">
        <v>287773</v>
      </c>
      <c r="B88" s="4">
        <v>7088</v>
      </c>
      <c r="C88" s="4"/>
      <c r="D88" s="4"/>
      <c r="E88" t="s">
        <v>180</v>
      </c>
      <c r="F88" s="4"/>
      <c r="G88" s="4"/>
      <c r="H88" s="4"/>
      <c r="I88" s="4"/>
    </row>
    <row r="89" spans="1:9" x14ac:dyDescent="0.25">
      <c r="A89">
        <v>287774</v>
      </c>
      <c r="B89" s="4">
        <v>7089</v>
      </c>
      <c r="C89" s="4"/>
      <c r="D89" s="4"/>
      <c r="E89" t="s">
        <v>182</v>
      </c>
      <c r="F89" s="4"/>
      <c r="G89" s="4"/>
      <c r="H89" s="4"/>
      <c r="I89" s="4"/>
    </row>
    <row r="90" spans="1:9" x14ac:dyDescent="0.25">
      <c r="A90">
        <v>287775</v>
      </c>
      <c r="B90" s="4">
        <v>7090</v>
      </c>
      <c r="C90" s="4"/>
      <c r="D90" s="4"/>
      <c r="E90" t="s">
        <v>184</v>
      </c>
      <c r="F90" s="4"/>
      <c r="G90" s="4"/>
      <c r="H90" s="4"/>
      <c r="I90" s="4"/>
    </row>
    <row r="91" spans="1:9" x14ac:dyDescent="0.25">
      <c r="A91">
        <v>287776</v>
      </c>
      <c r="B91" s="4">
        <v>7091</v>
      </c>
      <c r="C91" s="4"/>
      <c r="D91" s="4"/>
      <c r="E91" t="s">
        <v>186</v>
      </c>
      <c r="F91" s="4"/>
      <c r="G91" s="4"/>
      <c r="H91" s="4"/>
      <c r="I91" s="4"/>
    </row>
    <row r="92" spans="1:9" x14ac:dyDescent="0.25">
      <c r="A92">
        <v>287777</v>
      </c>
      <c r="B92" s="4">
        <v>7092</v>
      </c>
      <c r="C92" s="4"/>
      <c r="D92" s="4"/>
      <c r="E92" t="s">
        <v>188</v>
      </c>
      <c r="F92" s="4"/>
      <c r="G92" s="4"/>
      <c r="H92" s="4"/>
      <c r="I92" s="4"/>
    </row>
    <row r="93" spans="1:9" x14ac:dyDescent="0.25">
      <c r="A93">
        <v>287778</v>
      </c>
      <c r="B93" s="4">
        <v>7093</v>
      </c>
      <c r="C93" s="4"/>
      <c r="D93" s="4"/>
      <c r="E93" t="s">
        <v>190</v>
      </c>
      <c r="F93" s="4"/>
      <c r="G93" s="4"/>
      <c r="H93" s="4"/>
      <c r="I93" s="4"/>
    </row>
    <row r="94" spans="1:9" x14ac:dyDescent="0.25">
      <c r="A94">
        <v>287779</v>
      </c>
      <c r="B94" s="4">
        <v>7094</v>
      </c>
      <c r="C94" s="4"/>
      <c r="D94" s="4"/>
      <c r="E94" t="s">
        <v>192</v>
      </c>
      <c r="F94" s="4"/>
      <c r="G94" s="4"/>
      <c r="H94" s="4"/>
      <c r="I94" s="4"/>
    </row>
    <row r="95" spans="1:9" x14ac:dyDescent="0.25">
      <c r="A95">
        <v>287780</v>
      </c>
      <c r="B95" s="4">
        <v>7095</v>
      </c>
      <c r="C95" s="4"/>
      <c r="D95" s="4"/>
      <c r="E95" t="s">
        <v>194</v>
      </c>
      <c r="F95" s="4"/>
      <c r="G95" s="4"/>
      <c r="H95" s="4"/>
      <c r="I95" s="4"/>
    </row>
    <row r="96" spans="1:9" x14ac:dyDescent="0.25">
      <c r="A96">
        <v>287781</v>
      </c>
      <c r="B96" s="4">
        <v>7096</v>
      </c>
      <c r="C96" s="4"/>
      <c r="D96" s="4"/>
      <c r="E96" t="s">
        <v>196</v>
      </c>
      <c r="F96" s="4"/>
      <c r="G96" s="4"/>
      <c r="H96" s="4"/>
      <c r="I96" s="4"/>
    </row>
    <row r="97" spans="1:9" x14ac:dyDescent="0.25">
      <c r="A97">
        <v>287782</v>
      </c>
      <c r="B97" s="4">
        <v>7097</v>
      </c>
      <c r="C97" s="4"/>
      <c r="D97" s="4"/>
      <c r="E97" t="s">
        <v>198</v>
      </c>
      <c r="F97" s="4"/>
      <c r="G97" s="4"/>
      <c r="H97" s="4"/>
      <c r="I97" s="4"/>
    </row>
    <row r="98" spans="1:9" x14ac:dyDescent="0.25">
      <c r="A98">
        <v>287783</v>
      </c>
      <c r="B98" s="4">
        <v>7098</v>
      </c>
      <c r="C98" s="4"/>
      <c r="D98" s="4"/>
      <c r="E98" t="s">
        <v>200</v>
      </c>
      <c r="F98" s="4"/>
      <c r="G98" s="4"/>
      <c r="H98" s="4"/>
      <c r="I98" s="4"/>
    </row>
    <row r="99" spans="1:9" x14ac:dyDescent="0.25">
      <c r="A99">
        <v>287784</v>
      </c>
      <c r="B99" s="4">
        <v>7099</v>
      </c>
      <c r="C99" s="4"/>
      <c r="D99" s="4"/>
      <c r="E99" t="s">
        <v>202</v>
      </c>
      <c r="F99" s="4"/>
      <c r="G99" s="4"/>
      <c r="H99" s="4"/>
      <c r="I99" s="4"/>
    </row>
    <row r="100" spans="1:9" x14ac:dyDescent="0.25">
      <c r="A100" s="2">
        <v>287786</v>
      </c>
      <c r="B100" s="2">
        <v>7101</v>
      </c>
      <c r="C100" s="2"/>
      <c r="D100" s="2"/>
      <c r="E100" s="2" t="s">
        <v>204</v>
      </c>
      <c r="F100" s="2"/>
      <c r="G100" s="2"/>
      <c r="H100" s="2"/>
      <c r="I100" s="2"/>
    </row>
    <row r="101" spans="1:9" ht="105" x14ac:dyDescent="0.25">
      <c r="A101">
        <v>287787</v>
      </c>
      <c r="B101" s="4">
        <v>7102</v>
      </c>
      <c r="C101" s="4"/>
      <c r="D101" s="4"/>
      <c r="E101" s="1" t="s">
        <v>206</v>
      </c>
      <c r="F101" s="4"/>
      <c r="G101" s="4"/>
      <c r="H101" s="4"/>
      <c r="I101" s="4"/>
    </row>
    <row r="102" spans="1:9" x14ac:dyDescent="0.25">
      <c r="A102">
        <v>287788</v>
      </c>
      <c r="B102" s="4">
        <v>7103</v>
      </c>
      <c r="C102" s="4"/>
      <c r="D102" s="4"/>
      <c r="E102" t="s">
        <v>208</v>
      </c>
      <c r="F102" s="4"/>
      <c r="G102" s="4"/>
      <c r="H102" s="4"/>
      <c r="I102" s="4"/>
    </row>
    <row r="103" spans="1:9" x14ac:dyDescent="0.25">
      <c r="A103">
        <v>287789</v>
      </c>
      <c r="B103" s="4">
        <v>7104</v>
      </c>
      <c r="C103" s="4"/>
      <c r="D103" s="4"/>
      <c r="E103" t="s">
        <v>210</v>
      </c>
      <c r="F103" s="4"/>
      <c r="G103" s="4"/>
      <c r="H103" s="4"/>
      <c r="I103" s="4"/>
    </row>
    <row r="104" spans="1:9" x14ac:dyDescent="0.25">
      <c r="A104">
        <v>287790</v>
      </c>
      <c r="B104" s="4">
        <v>7105</v>
      </c>
      <c r="C104" s="4"/>
      <c r="D104" s="4"/>
      <c r="E104" t="s">
        <v>212</v>
      </c>
      <c r="F104" s="4"/>
      <c r="G104" s="4"/>
      <c r="H104" s="4"/>
      <c r="I104" s="4"/>
    </row>
    <row r="105" spans="1:9" x14ac:dyDescent="0.25">
      <c r="A105">
        <v>287791</v>
      </c>
      <c r="B105" s="4">
        <v>7106</v>
      </c>
      <c r="C105" s="4"/>
      <c r="D105" s="4"/>
      <c r="E105" t="s">
        <v>214</v>
      </c>
      <c r="F105" s="4"/>
      <c r="G105" s="4"/>
      <c r="H105" s="4"/>
      <c r="I105" s="4"/>
    </row>
    <row r="106" spans="1:9" x14ac:dyDescent="0.25">
      <c r="A106">
        <v>287792</v>
      </c>
      <c r="B106" s="4">
        <v>7107</v>
      </c>
      <c r="C106" s="4"/>
      <c r="D106" s="4"/>
      <c r="E106" t="s">
        <v>216</v>
      </c>
      <c r="F106" s="4"/>
      <c r="G106" s="4"/>
      <c r="H106" s="4"/>
      <c r="I106" s="4"/>
    </row>
    <row r="107" spans="1:9" x14ac:dyDescent="0.25">
      <c r="A107">
        <v>287793</v>
      </c>
      <c r="B107" s="4">
        <v>7108</v>
      </c>
      <c r="C107" s="4"/>
      <c r="D107" s="4"/>
      <c r="E107" t="s">
        <v>218</v>
      </c>
      <c r="F107" s="4"/>
      <c r="G107" s="4"/>
      <c r="H107" s="4"/>
      <c r="I107" s="4"/>
    </row>
    <row r="108" spans="1:9" x14ac:dyDescent="0.25">
      <c r="A108">
        <v>287794</v>
      </c>
      <c r="B108" s="4">
        <v>7109</v>
      </c>
      <c r="C108" s="4"/>
      <c r="D108" s="4"/>
      <c r="E108" t="s">
        <v>221</v>
      </c>
      <c r="F108" s="4"/>
      <c r="G108" s="4"/>
      <c r="H108" s="4"/>
      <c r="I108" s="4"/>
    </row>
    <row r="109" spans="1:9" x14ac:dyDescent="0.25">
      <c r="A109">
        <v>287795</v>
      </c>
      <c r="B109" s="4">
        <v>7110</v>
      </c>
      <c r="C109" s="4"/>
      <c r="D109" s="4"/>
      <c r="E109" t="s">
        <v>224</v>
      </c>
      <c r="F109" s="4"/>
      <c r="G109" s="4"/>
      <c r="H109" s="4"/>
      <c r="I109" s="4"/>
    </row>
    <row r="110" spans="1:9" x14ac:dyDescent="0.25">
      <c r="A110">
        <v>287796</v>
      </c>
      <c r="B110" s="4">
        <v>7111</v>
      </c>
      <c r="C110" s="4"/>
      <c r="D110" s="4"/>
      <c r="E110" t="s">
        <v>224</v>
      </c>
      <c r="F110" s="4"/>
      <c r="G110" s="4"/>
      <c r="H110" s="4"/>
      <c r="I110" s="4"/>
    </row>
    <row r="111" spans="1:9" x14ac:dyDescent="0.25">
      <c r="A111">
        <v>287797</v>
      </c>
      <c r="B111" s="4">
        <v>7112</v>
      </c>
      <c r="C111" s="4"/>
      <c r="D111" s="4"/>
      <c r="E111" t="s">
        <v>228</v>
      </c>
      <c r="F111" s="4"/>
      <c r="G111" s="4"/>
      <c r="H111" s="4"/>
      <c r="I111" s="4"/>
    </row>
    <row r="112" spans="1:9" x14ac:dyDescent="0.25">
      <c r="A112" s="2">
        <v>287799</v>
      </c>
      <c r="B112" s="2">
        <v>7114</v>
      </c>
      <c r="C112" s="2"/>
      <c r="D112" s="2"/>
      <c r="E112" s="2" t="s">
        <v>230</v>
      </c>
      <c r="F112" s="2"/>
      <c r="G112" s="2"/>
      <c r="H112" s="2"/>
      <c r="I112" s="2"/>
    </row>
    <row r="113" spans="1:9" x14ac:dyDescent="0.25">
      <c r="A113" s="2">
        <v>287803</v>
      </c>
      <c r="B113" s="2">
        <v>7118</v>
      </c>
      <c r="C113" s="2"/>
      <c r="D113" s="2"/>
      <c r="E113" s="2" t="s">
        <v>233</v>
      </c>
      <c r="F113" s="2"/>
      <c r="G113" s="2"/>
      <c r="H113" s="2"/>
      <c r="I113" s="2"/>
    </row>
    <row r="114" spans="1:9" x14ac:dyDescent="0.25">
      <c r="A114">
        <v>287804</v>
      </c>
      <c r="B114" s="4">
        <v>7119</v>
      </c>
      <c r="C114" s="4"/>
      <c r="D114" s="4"/>
      <c r="E114" t="s">
        <v>235</v>
      </c>
      <c r="F114" s="4"/>
      <c r="G114" s="4"/>
      <c r="H114" s="4"/>
      <c r="I114" s="4"/>
    </row>
    <row r="115" spans="1:9" x14ac:dyDescent="0.25">
      <c r="A115">
        <v>287805</v>
      </c>
      <c r="B115" s="4">
        <v>7120</v>
      </c>
      <c r="C115" s="4"/>
      <c r="D115" s="4"/>
      <c r="E115" t="s">
        <v>237</v>
      </c>
      <c r="F115" s="4"/>
      <c r="G115" s="4"/>
      <c r="H115" s="4"/>
      <c r="I115" s="4"/>
    </row>
    <row r="116" spans="1:9" ht="150" x14ac:dyDescent="0.25">
      <c r="A116">
        <v>287806</v>
      </c>
      <c r="B116" s="4">
        <v>7121</v>
      </c>
      <c r="C116" s="4"/>
      <c r="D116" s="4"/>
      <c r="E116" s="1" t="s">
        <v>239</v>
      </c>
      <c r="F116" s="4"/>
      <c r="G116" s="4"/>
      <c r="H116" s="4"/>
      <c r="I116" s="4"/>
    </row>
    <row r="117" spans="1:9" x14ac:dyDescent="0.25">
      <c r="A117">
        <v>287807</v>
      </c>
      <c r="B117" s="4">
        <v>7122</v>
      </c>
      <c r="C117" s="4"/>
      <c r="D117" s="4"/>
      <c r="E117" t="s">
        <v>241</v>
      </c>
      <c r="F117" s="4"/>
      <c r="G117" s="4"/>
      <c r="H117" s="4"/>
      <c r="I117" s="4"/>
    </row>
    <row r="118" spans="1:9" ht="180" x14ac:dyDescent="0.25">
      <c r="A118">
        <v>287808</v>
      </c>
      <c r="B118" s="4">
        <v>7123</v>
      </c>
      <c r="C118" s="4"/>
      <c r="D118" s="4"/>
      <c r="E118" s="1" t="s">
        <v>243</v>
      </c>
      <c r="F118" s="4"/>
      <c r="G118" s="4"/>
      <c r="H118" s="4"/>
      <c r="I118" s="4"/>
    </row>
    <row r="119" spans="1:9" x14ac:dyDescent="0.25">
      <c r="A119" s="2">
        <v>287810</v>
      </c>
      <c r="B119" s="2">
        <v>7125</v>
      </c>
      <c r="C119" s="2"/>
      <c r="D119" s="2"/>
      <c r="E119" s="2" t="s">
        <v>224</v>
      </c>
      <c r="F119" s="2"/>
      <c r="G119" s="2"/>
      <c r="H119" s="2"/>
      <c r="I119" s="2"/>
    </row>
    <row r="120" spans="1:9" x14ac:dyDescent="0.25">
      <c r="A120">
        <v>287811</v>
      </c>
      <c r="B120" s="4">
        <v>7126</v>
      </c>
      <c r="C120" s="4"/>
      <c r="D120" s="4"/>
      <c r="E120" t="s">
        <v>246</v>
      </c>
      <c r="F120" s="4"/>
      <c r="G120" s="4"/>
      <c r="H120" s="4"/>
      <c r="I120" s="4"/>
    </row>
    <row r="121" spans="1:9" x14ac:dyDescent="0.25">
      <c r="A121">
        <v>287812</v>
      </c>
      <c r="B121" s="4">
        <v>7127</v>
      </c>
      <c r="C121" s="4"/>
      <c r="D121" s="4"/>
      <c r="E121" t="s">
        <v>214</v>
      </c>
      <c r="F121" s="4"/>
      <c r="G121" s="4"/>
      <c r="H121" s="4"/>
      <c r="I121" s="4"/>
    </row>
    <row r="122" spans="1:9" x14ac:dyDescent="0.25">
      <c r="A122">
        <v>287813</v>
      </c>
      <c r="B122" s="4">
        <v>7128</v>
      </c>
      <c r="C122" s="4"/>
      <c r="D122" s="4"/>
      <c r="E122" t="s">
        <v>249</v>
      </c>
      <c r="F122" s="4"/>
      <c r="G122" s="4"/>
      <c r="H122" s="4"/>
      <c r="I122" s="4"/>
    </row>
    <row r="123" spans="1:9" x14ac:dyDescent="0.25">
      <c r="A123">
        <v>287814</v>
      </c>
      <c r="B123" s="4">
        <v>7129</v>
      </c>
      <c r="C123" s="4"/>
      <c r="D123" s="4"/>
      <c r="E123" t="s">
        <v>251</v>
      </c>
      <c r="F123" s="4"/>
      <c r="G123" s="4"/>
      <c r="H123" s="4"/>
      <c r="I123" s="4"/>
    </row>
    <row r="124" spans="1:9" x14ac:dyDescent="0.25">
      <c r="A124">
        <v>287815</v>
      </c>
      <c r="B124" s="4">
        <v>7130</v>
      </c>
      <c r="C124" s="4"/>
      <c r="D124" s="4"/>
      <c r="E124" t="s">
        <v>253</v>
      </c>
      <c r="F124" s="4"/>
      <c r="G124" s="4"/>
      <c r="H124" s="4"/>
      <c r="I124" s="4"/>
    </row>
    <row r="125" spans="1:9" x14ac:dyDescent="0.25">
      <c r="A125">
        <v>287816</v>
      </c>
      <c r="B125" s="4">
        <v>7131</v>
      </c>
      <c r="C125" s="4"/>
      <c r="D125" s="4"/>
      <c r="E125" t="s">
        <v>256</v>
      </c>
      <c r="F125" s="4"/>
      <c r="G125" s="4"/>
      <c r="H125" s="4"/>
      <c r="I125" s="4"/>
    </row>
    <row r="126" spans="1:9" x14ac:dyDescent="0.25">
      <c r="A126" s="2">
        <v>287818</v>
      </c>
      <c r="B126" s="2">
        <v>7133</v>
      </c>
      <c r="C126" s="2"/>
      <c r="D126" s="2"/>
      <c r="E126" s="2" t="s">
        <v>259</v>
      </c>
      <c r="F126" s="2"/>
      <c r="G126" s="2"/>
      <c r="H126" s="2"/>
      <c r="I126" s="2"/>
    </row>
    <row r="127" spans="1:9" ht="135" x14ac:dyDescent="0.25">
      <c r="A127">
        <v>287819</v>
      </c>
      <c r="B127" s="4">
        <v>7134</v>
      </c>
      <c r="C127" s="4"/>
      <c r="D127" s="4"/>
      <c r="E127" s="1" t="s">
        <v>261</v>
      </c>
      <c r="F127" s="4"/>
      <c r="G127" s="4"/>
      <c r="H127" s="4"/>
      <c r="I127" s="4"/>
    </row>
    <row r="128" spans="1:9" x14ac:dyDescent="0.25">
      <c r="A128" s="2">
        <v>287821</v>
      </c>
      <c r="B128" s="2">
        <v>7136</v>
      </c>
      <c r="C128" s="2"/>
      <c r="D128" s="2"/>
      <c r="E128" s="2" t="s">
        <v>224</v>
      </c>
      <c r="F128" s="2"/>
      <c r="G128" s="2"/>
      <c r="H128" s="2"/>
      <c r="I128" s="2"/>
    </row>
    <row r="129" spans="1:9" x14ac:dyDescent="0.25">
      <c r="A129">
        <v>287822</v>
      </c>
      <c r="B129" s="4">
        <v>7137</v>
      </c>
      <c r="C129" s="4"/>
      <c r="D129" s="4"/>
      <c r="E129" t="s">
        <v>224</v>
      </c>
      <c r="F129" s="4"/>
      <c r="G129" s="4"/>
      <c r="H129" s="4"/>
      <c r="I129" s="4"/>
    </row>
    <row r="130" spans="1:9" x14ac:dyDescent="0.25">
      <c r="A130">
        <v>287823</v>
      </c>
      <c r="B130" s="4">
        <v>7138</v>
      </c>
      <c r="C130" s="4"/>
      <c r="D130" s="4"/>
      <c r="E130" t="s">
        <v>265</v>
      </c>
      <c r="F130" s="4"/>
      <c r="G130" s="4"/>
      <c r="H130" s="4"/>
      <c r="I130" s="4"/>
    </row>
    <row r="131" spans="1:9" x14ac:dyDescent="0.25">
      <c r="A131">
        <v>287824</v>
      </c>
      <c r="B131" s="4">
        <v>7139</v>
      </c>
      <c r="C131" s="4"/>
      <c r="D131" s="4"/>
      <c r="E131" t="s">
        <v>267</v>
      </c>
      <c r="F131" s="4"/>
      <c r="G131" s="4"/>
      <c r="H131" s="4"/>
      <c r="I131" s="4"/>
    </row>
    <row r="132" spans="1:9" x14ac:dyDescent="0.25">
      <c r="A132">
        <v>287825</v>
      </c>
      <c r="B132" s="4">
        <v>7140</v>
      </c>
      <c r="C132" s="4"/>
      <c r="D132" s="4"/>
      <c r="E132" t="s">
        <v>270</v>
      </c>
      <c r="F132" s="4"/>
      <c r="G132" s="4"/>
      <c r="H132" s="4"/>
      <c r="I132" s="4"/>
    </row>
    <row r="133" spans="1:9" x14ac:dyDescent="0.25">
      <c r="A133">
        <v>287826</v>
      </c>
      <c r="B133" s="4">
        <v>7141</v>
      </c>
      <c r="C133" s="4"/>
      <c r="D133" s="4"/>
      <c r="E133" t="s">
        <v>214</v>
      </c>
      <c r="F133" s="4"/>
      <c r="G133" s="4"/>
      <c r="H133" s="4"/>
      <c r="I133" s="4"/>
    </row>
    <row r="134" spans="1:9" x14ac:dyDescent="0.25">
      <c r="A134">
        <v>287827</v>
      </c>
      <c r="B134" s="4">
        <v>7142</v>
      </c>
      <c r="C134" s="4"/>
      <c r="D134" s="4"/>
      <c r="E134" t="s">
        <v>214</v>
      </c>
      <c r="F134" s="4"/>
      <c r="G134" s="4"/>
      <c r="H134" s="4"/>
      <c r="I134" s="4"/>
    </row>
    <row r="135" spans="1:9" x14ac:dyDescent="0.25">
      <c r="A135">
        <v>287828</v>
      </c>
      <c r="B135" s="4">
        <v>7143</v>
      </c>
      <c r="C135" s="4"/>
      <c r="D135" s="4"/>
      <c r="E135" t="s">
        <v>251</v>
      </c>
      <c r="F135" s="4"/>
      <c r="G135" s="4"/>
      <c r="H135" s="4"/>
      <c r="I135" s="4"/>
    </row>
    <row r="136" spans="1:9" x14ac:dyDescent="0.25">
      <c r="A136">
        <v>287829</v>
      </c>
      <c r="B136" s="4">
        <v>7144</v>
      </c>
      <c r="C136" s="4"/>
      <c r="D136" s="4"/>
      <c r="E136" t="s">
        <v>275</v>
      </c>
      <c r="F136" s="4"/>
      <c r="G136" s="4"/>
      <c r="H136" s="4"/>
      <c r="I136" s="4"/>
    </row>
    <row r="137" spans="1:9" x14ac:dyDescent="0.25">
      <c r="A137">
        <v>287830</v>
      </c>
      <c r="B137" s="4">
        <v>7145</v>
      </c>
      <c r="C137" s="4"/>
      <c r="D137" s="4"/>
      <c r="E137" t="s">
        <v>278</v>
      </c>
      <c r="F137" s="4"/>
      <c r="G137" s="4"/>
      <c r="H137" s="4"/>
      <c r="I137" s="4"/>
    </row>
    <row r="138" spans="1:9" x14ac:dyDescent="0.25">
      <c r="A138">
        <v>287831</v>
      </c>
      <c r="B138" s="4">
        <v>7146</v>
      </c>
      <c r="C138" s="4"/>
      <c r="D138" s="4"/>
      <c r="E138" t="s">
        <v>280</v>
      </c>
      <c r="F138" s="4"/>
      <c r="G138" s="4"/>
      <c r="H138" s="4"/>
      <c r="I138" s="4"/>
    </row>
    <row r="139" spans="1:9" x14ac:dyDescent="0.25">
      <c r="A139">
        <v>287832</v>
      </c>
      <c r="B139" s="4">
        <v>7147</v>
      </c>
      <c r="C139" s="4"/>
      <c r="D139" s="4"/>
      <c r="E139" t="s">
        <v>283</v>
      </c>
      <c r="F139" s="4"/>
      <c r="G139" s="4"/>
      <c r="H139" s="4"/>
      <c r="I139" s="4"/>
    </row>
    <row r="140" spans="1:9" x14ac:dyDescent="0.25">
      <c r="A140">
        <v>287833</v>
      </c>
      <c r="B140" s="4">
        <v>7148</v>
      </c>
      <c r="C140" s="4"/>
      <c r="D140" s="4"/>
      <c r="E140" t="s">
        <v>286</v>
      </c>
      <c r="F140" s="4"/>
      <c r="G140" s="4"/>
      <c r="H140" s="4"/>
      <c r="I140" s="4"/>
    </row>
    <row r="141" spans="1:9" x14ac:dyDescent="0.25">
      <c r="A141">
        <v>287834</v>
      </c>
      <c r="B141" s="4">
        <v>7149</v>
      </c>
      <c r="C141" s="4" t="s">
        <v>759</v>
      </c>
      <c r="D141" s="4"/>
      <c r="E141" t="s">
        <v>288</v>
      </c>
      <c r="F141" s="4"/>
      <c r="G141" s="4"/>
      <c r="H141" s="4"/>
      <c r="I141" s="4"/>
    </row>
    <row r="142" spans="1:9" x14ac:dyDescent="0.25">
      <c r="A142" s="2">
        <v>287864</v>
      </c>
      <c r="B142" s="4">
        <v>7150</v>
      </c>
      <c r="C142" s="4"/>
      <c r="D142" s="4"/>
      <c r="E142" s="2" t="s">
        <v>292</v>
      </c>
      <c r="F142" s="4"/>
      <c r="G142" s="4"/>
      <c r="H142" s="4"/>
      <c r="I142" s="4"/>
    </row>
    <row r="143" spans="1:9" x14ac:dyDescent="0.25">
      <c r="A143">
        <v>287865</v>
      </c>
      <c r="B143" s="4">
        <v>7151</v>
      </c>
      <c r="C143" s="4"/>
      <c r="D143" s="4"/>
      <c r="E143" t="s">
        <v>294</v>
      </c>
      <c r="F143" s="4"/>
      <c r="G143" s="4"/>
      <c r="H143" s="4"/>
      <c r="I143" s="4"/>
    </row>
    <row r="144" spans="1:9" x14ac:dyDescent="0.25">
      <c r="A144">
        <v>287866</v>
      </c>
      <c r="B144" s="4">
        <v>7152</v>
      </c>
      <c r="C144" s="4" t="s">
        <v>755</v>
      </c>
      <c r="D144" s="4"/>
      <c r="E144" t="s">
        <v>296</v>
      </c>
      <c r="F144" s="4"/>
      <c r="G144" s="4"/>
      <c r="H144" s="4"/>
      <c r="I144" s="4"/>
    </row>
    <row r="145" spans="1:9" x14ac:dyDescent="0.25">
      <c r="A145">
        <v>287867</v>
      </c>
      <c r="B145" s="4">
        <v>7153</v>
      </c>
      <c r="C145" s="4" t="s">
        <v>755</v>
      </c>
      <c r="D145" s="4"/>
      <c r="E145" t="s">
        <v>299</v>
      </c>
      <c r="F145" s="4"/>
      <c r="G145" s="4"/>
      <c r="H145" s="4"/>
      <c r="I145" s="4"/>
    </row>
    <row r="146" spans="1:9" x14ac:dyDescent="0.25">
      <c r="A146">
        <v>287868</v>
      </c>
      <c r="B146" s="4">
        <v>7154</v>
      </c>
      <c r="C146" s="4"/>
      <c r="D146" s="4"/>
      <c r="E146" t="s">
        <v>301</v>
      </c>
      <c r="F146" s="4"/>
      <c r="G146" s="4"/>
      <c r="H146" s="4"/>
      <c r="I146" s="4"/>
    </row>
    <row r="147" spans="1:9" x14ac:dyDescent="0.25">
      <c r="A147">
        <v>287869</v>
      </c>
      <c r="B147" s="4">
        <v>7155</v>
      </c>
      <c r="C147" s="4" t="s">
        <v>0</v>
      </c>
      <c r="D147" s="4"/>
      <c r="E147" t="s">
        <v>302</v>
      </c>
      <c r="F147" s="4"/>
      <c r="G147" s="4"/>
      <c r="H147" s="4"/>
      <c r="I147" s="4"/>
    </row>
    <row r="148" spans="1:9" x14ac:dyDescent="0.25">
      <c r="A148">
        <v>287870</v>
      </c>
      <c r="B148" s="4">
        <v>7156</v>
      </c>
      <c r="C148" s="4" t="s">
        <v>755</v>
      </c>
      <c r="D148" s="4"/>
      <c r="E148" t="s">
        <v>303</v>
      </c>
      <c r="F148" s="4"/>
      <c r="G148" s="4"/>
      <c r="H148" s="4"/>
      <c r="I148" s="4"/>
    </row>
    <row r="149" spans="1:9" x14ac:dyDescent="0.25">
      <c r="A149">
        <v>287871</v>
      </c>
      <c r="B149" s="4">
        <v>7157</v>
      </c>
      <c r="C149" s="4" t="s">
        <v>755</v>
      </c>
      <c r="D149" s="4"/>
      <c r="E149" t="s">
        <v>305</v>
      </c>
      <c r="F149" s="4"/>
      <c r="G149" s="4"/>
      <c r="H149" s="4"/>
      <c r="I149" s="4"/>
    </row>
    <row r="150" spans="1:9" x14ac:dyDescent="0.25">
      <c r="A150">
        <v>287872</v>
      </c>
      <c r="B150" s="4">
        <v>7158</v>
      </c>
      <c r="C150" s="4" t="s">
        <v>755</v>
      </c>
      <c r="D150" s="4"/>
      <c r="E150" t="s">
        <v>307</v>
      </c>
      <c r="F150" s="4"/>
      <c r="G150" s="4"/>
      <c r="H150" s="4"/>
      <c r="I150" s="4"/>
    </row>
    <row r="151" spans="1:9" x14ac:dyDescent="0.25">
      <c r="A151">
        <v>287873</v>
      </c>
      <c r="B151" s="4">
        <v>7159</v>
      </c>
      <c r="C151" s="4" t="s">
        <v>759</v>
      </c>
      <c r="D151" s="4"/>
      <c r="E151" t="s">
        <v>309</v>
      </c>
      <c r="F151" s="4"/>
      <c r="G151" s="4"/>
      <c r="H151" s="4"/>
      <c r="I151" s="4"/>
    </row>
    <row r="152" spans="1:9" x14ac:dyDescent="0.25">
      <c r="A152">
        <v>287874</v>
      </c>
      <c r="B152" s="4">
        <v>7160</v>
      </c>
      <c r="C152" s="4" t="s">
        <v>755</v>
      </c>
      <c r="D152" s="4"/>
      <c r="E152" t="s">
        <v>311</v>
      </c>
      <c r="F152" s="4"/>
      <c r="G152" s="4"/>
      <c r="H152" s="4"/>
      <c r="I152" s="4"/>
    </row>
    <row r="153" spans="1:9" x14ac:dyDescent="0.25">
      <c r="A153">
        <v>287875</v>
      </c>
      <c r="B153" s="4">
        <v>7161</v>
      </c>
      <c r="C153" s="4" t="s">
        <v>755</v>
      </c>
      <c r="D153" s="4"/>
      <c r="E153" t="s">
        <v>314</v>
      </c>
      <c r="F153" s="4"/>
      <c r="G153" s="4"/>
      <c r="H153" s="4"/>
      <c r="I153" s="4"/>
    </row>
    <row r="154" spans="1:9" x14ac:dyDescent="0.25">
      <c r="A154" s="2">
        <v>287940</v>
      </c>
      <c r="B154" s="4">
        <v>7162</v>
      </c>
      <c r="C154" s="4"/>
      <c r="D154" s="4"/>
      <c r="E154" s="2" t="s">
        <v>316</v>
      </c>
      <c r="F154" s="4"/>
      <c r="G154" s="4"/>
      <c r="H154" s="4"/>
      <c r="I154" s="4"/>
    </row>
    <row r="155" spans="1:9" x14ac:dyDescent="0.25">
      <c r="A155">
        <v>287941</v>
      </c>
      <c r="B155" s="4">
        <v>7163</v>
      </c>
      <c r="C155" s="4"/>
      <c r="D155" s="4"/>
      <c r="E155" t="s">
        <v>318</v>
      </c>
      <c r="F155" s="4"/>
      <c r="G155" s="4"/>
      <c r="H155" s="4"/>
      <c r="I155" s="4"/>
    </row>
    <row r="156" spans="1:9" x14ac:dyDescent="0.25">
      <c r="A156">
        <v>287942</v>
      </c>
      <c r="B156" s="4">
        <v>7164</v>
      </c>
      <c r="C156" s="4"/>
      <c r="D156" s="4"/>
      <c r="E156" t="s">
        <v>320</v>
      </c>
      <c r="F156" s="4"/>
      <c r="G156" s="4"/>
      <c r="H156" s="4"/>
      <c r="I156" s="4"/>
    </row>
    <row r="157" spans="1:9" x14ac:dyDescent="0.25">
      <c r="A157">
        <v>287943</v>
      </c>
      <c r="B157" s="4">
        <v>7165</v>
      </c>
      <c r="C157" s="4"/>
      <c r="D157" s="4"/>
      <c r="E157" t="s">
        <v>320</v>
      </c>
      <c r="F157" s="4"/>
      <c r="G157" s="4"/>
      <c r="H157" s="4"/>
      <c r="I157" s="4"/>
    </row>
    <row r="158" spans="1:9" x14ac:dyDescent="0.25">
      <c r="A158">
        <v>287944</v>
      </c>
      <c r="B158" s="4">
        <v>7166</v>
      </c>
      <c r="C158" s="4"/>
      <c r="D158" s="4"/>
      <c r="E158" t="s">
        <v>322</v>
      </c>
      <c r="F158" s="4"/>
      <c r="G158" s="4"/>
      <c r="H158" s="4"/>
      <c r="I158" s="4"/>
    </row>
    <row r="159" spans="1:9" x14ac:dyDescent="0.25">
      <c r="A159">
        <v>287945</v>
      </c>
      <c r="B159" s="4">
        <v>7167</v>
      </c>
      <c r="C159" s="4"/>
      <c r="D159" s="4"/>
      <c r="E159" t="s">
        <v>324</v>
      </c>
      <c r="F159" s="4"/>
      <c r="G159" s="4"/>
      <c r="H159" s="4"/>
      <c r="I159" s="4"/>
    </row>
    <row r="160" spans="1:9" x14ac:dyDescent="0.25">
      <c r="A160">
        <v>287946</v>
      </c>
      <c r="B160" s="4">
        <v>7168</v>
      </c>
      <c r="C160" s="4"/>
      <c r="D160" s="4"/>
      <c r="E160" t="s">
        <v>326</v>
      </c>
      <c r="F160" s="4"/>
      <c r="G160" s="4"/>
      <c r="H160" s="4"/>
      <c r="I160" s="4"/>
    </row>
    <row r="161" spans="1:9" x14ac:dyDescent="0.25">
      <c r="A161">
        <v>287947</v>
      </c>
      <c r="B161" s="4">
        <v>7169</v>
      </c>
      <c r="C161" s="4"/>
      <c r="D161" s="4"/>
      <c r="E161" t="s">
        <v>329</v>
      </c>
      <c r="F161" s="4"/>
      <c r="G161" s="4"/>
      <c r="H161" s="4"/>
      <c r="I161" s="4"/>
    </row>
    <row r="162" spans="1:9" x14ac:dyDescent="0.25">
      <c r="A162">
        <v>287948</v>
      </c>
      <c r="B162" s="4">
        <v>7170</v>
      </c>
      <c r="C162" s="4"/>
      <c r="D162" s="4"/>
      <c r="E162" t="s">
        <v>332</v>
      </c>
      <c r="F162" s="4"/>
      <c r="G162" s="4"/>
      <c r="H162" s="4"/>
      <c r="I162" s="4"/>
    </row>
    <row r="163" spans="1:9" x14ac:dyDescent="0.25">
      <c r="A163">
        <v>287949</v>
      </c>
      <c r="B163" s="4">
        <v>7171</v>
      </c>
      <c r="C163" s="4"/>
      <c r="D163" s="4"/>
      <c r="E163" t="s">
        <v>335</v>
      </c>
      <c r="F163" s="4"/>
      <c r="G163" s="4"/>
      <c r="H163" s="4"/>
      <c r="I163" s="4"/>
    </row>
    <row r="164" spans="1:9" x14ac:dyDescent="0.25">
      <c r="A164">
        <v>287950</v>
      </c>
      <c r="B164" s="4">
        <v>7172</v>
      </c>
      <c r="C164" s="4"/>
      <c r="D164" s="4"/>
      <c r="E164" t="s">
        <v>338</v>
      </c>
      <c r="F164" s="4"/>
      <c r="G164" s="4"/>
      <c r="H164" s="4"/>
      <c r="I164" s="4"/>
    </row>
    <row r="165" spans="1:9" x14ac:dyDescent="0.25">
      <c r="A165">
        <v>287951</v>
      </c>
      <c r="B165" s="4">
        <v>7173</v>
      </c>
      <c r="C165" s="4"/>
      <c r="D165" s="4"/>
      <c r="E165" t="s">
        <v>340</v>
      </c>
      <c r="F165" s="4"/>
      <c r="G165" s="4"/>
      <c r="H165" s="4"/>
      <c r="I165" s="4"/>
    </row>
    <row r="166" spans="1:9" x14ac:dyDescent="0.25">
      <c r="A166">
        <v>287952</v>
      </c>
      <c r="B166" s="4">
        <v>7174</v>
      </c>
      <c r="C166" s="4"/>
      <c r="D166" s="4"/>
      <c r="E166" t="s">
        <v>342</v>
      </c>
      <c r="F166" s="4"/>
      <c r="G166" s="4"/>
      <c r="H166" s="4"/>
      <c r="I166" s="4"/>
    </row>
    <row r="167" spans="1:9" x14ac:dyDescent="0.25">
      <c r="A167">
        <v>287953</v>
      </c>
      <c r="B167" s="4">
        <v>7175</v>
      </c>
      <c r="C167" s="4"/>
      <c r="D167" s="4"/>
      <c r="E167" t="s">
        <v>344</v>
      </c>
      <c r="F167" s="4"/>
      <c r="G167" s="4"/>
      <c r="H167" s="4"/>
      <c r="I167" s="4"/>
    </row>
    <row r="168" spans="1:9" x14ac:dyDescent="0.25">
      <c r="A168">
        <v>287954</v>
      </c>
      <c r="B168" s="4">
        <v>7176</v>
      </c>
      <c r="C168" s="4"/>
      <c r="D168" s="4"/>
      <c r="E168" t="s">
        <v>346</v>
      </c>
      <c r="F168" s="4"/>
      <c r="G168" s="4"/>
      <c r="H168" s="4"/>
      <c r="I168" s="4"/>
    </row>
    <row r="169" spans="1:9" x14ac:dyDescent="0.25">
      <c r="A169">
        <v>287955</v>
      </c>
      <c r="B169" s="4">
        <v>7177</v>
      </c>
      <c r="C169" s="4"/>
      <c r="D169" s="4"/>
      <c r="E169" t="s">
        <v>349</v>
      </c>
      <c r="F169" s="4"/>
      <c r="G169" s="4"/>
      <c r="H169" s="4"/>
      <c r="I169" s="4"/>
    </row>
    <row r="170" spans="1:9" x14ac:dyDescent="0.25">
      <c r="A170" s="2">
        <v>287978</v>
      </c>
      <c r="B170" s="4">
        <v>7178</v>
      </c>
      <c r="C170" s="4"/>
      <c r="D170" s="4"/>
      <c r="E170" s="2" t="s">
        <v>353</v>
      </c>
      <c r="F170" s="4"/>
      <c r="G170" s="4"/>
      <c r="H170" s="4"/>
      <c r="I170" s="4"/>
    </row>
    <row r="171" spans="1:9" x14ac:dyDescent="0.25">
      <c r="A171">
        <v>287979</v>
      </c>
      <c r="B171" s="4">
        <v>7179</v>
      </c>
      <c r="C171" s="4"/>
      <c r="D171" s="4"/>
      <c r="E171" t="s">
        <v>356</v>
      </c>
      <c r="F171" s="4"/>
      <c r="G171" s="4"/>
      <c r="H171" s="4"/>
      <c r="I171" s="4"/>
    </row>
    <row r="172" spans="1:9" x14ac:dyDescent="0.25">
      <c r="A172">
        <v>287980</v>
      </c>
      <c r="B172" s="4">
        <v>7180</v>
      </c>
      <c r="C172" s="4"/>
      <c r="D172" s="4"/>
      <c r="E172" t="s">
        <v>358</v>
      </c>
      <c r="F172" s="4"/>
      <c r="G172" s="4"/>
      <c r="H172" s="4"/>
      <c r="I172" s="4"/>
    </row>
    <row r="173" spans="1:9" ht="180" x14ac:dyDescent="0.25">
      <c r="A173">
        <v>287981</v>
      </c>
      <c r="B173" s="4">
        <v>7181</v>
      </c>
      <c r="C173" s="4"/>
      <c r="D173" s="4"/>
      <c r="E173" s="1" t="s">
        <v>360</v>
      </c>
      <c r="F173" s="4"/>
      <c r="G173" s="4"/>
      <c r="H173" s="4"/>
      <c r="I173" s="4"/>
    </row>
    <row r="174" spans="1:9" ht="165" x14ac:dyDescent="0.25">
      <c r="A174">
        <v>287982</v>
      </c>
      <c r="B174" s="4">
        <v>7182</v>
      </c>
      <c r="C174" s="4"/>
      <c r="D174" s="4"/>
      <c r="E174" s="1" t="s">
        <v>362</v>
      </c>
      <c r="F174" s="4"/>
      <c r="G174" s="4"/>
      <c r="H174" s="4"/>
      <c r="I174" s="4"/>
    </row>
    <row r="175" spans="1:9" x14ac:dyDescent="0.25">
      <c r="A175">
        <v>287983</v>
      </c>
      <c r="B175" s="4">
        <v>7183</v>
      </c>
      <c r="C175" s="4"/>
      <c r="D175" s="4"/>
      <c r="E175" t="s">
        <v>365</v>
      </c>
      <c r="F175" s="4"/>
      <c r="G175" s="4"/>
      <c r="H175" s="4"/>
      <c r="I175" s="4"/>
    </row>
    <row r="176" spans="1:9" x14ac:dyDescent="0.25">
      <c r="A176">
        <v>287984</v>
      </c>
      <c r="B176" s="4">
        <v>7184</v>
      </c>
      <c r="C176" s="4"/>
      <c r="D176" s="4"/>
      <c r="E176" t="s">
        <v>368</v>
      </c>
      <c r="F176" s="4"/>
      <c r="G176" s="4"/>
      <c r="H176" s="4"/>
      <c r="I176" s="4"/>
    </row>
    <row r="177" spans="1:9" x14ac:dyDescent="0.25">
      <c r="A177">
        <v>287985</v>
      </c>
      <c r="B177" s="4">
        <v>7185</v>
      </c>
      <c r="C177" s="4"/>
      <c r="D177" s="4"/>
      <c r="E177" t="s">
        <v>372</v>
      </c>
      <c r="F177" s="4"/>
      <c r="G177" s="4"/>
      <c r="H177" s="4"/>
      <c r="I177" s="4"/>
    </row>
    <row r="178" spans="1:9" x14ac:dyDescent="0.25">
      <c r="A178">
        <v>287986</v>
      </c>
      <c r="B178" s="4">
        <v>7186</v>
      </c>
      <c r="C178" s="4"/>
      <c r="D178" s="4"/>
      <c r="E178" t="s">
        <v>374</v>
      </c>
      <c r="F178" s="4"/>
      <c r="G178" s="4"/>
      <c r="H178" s="4"/>
      <c r="I178" s="4"/>
    </row>
    <row r="179" spans="1:9" x14ac:dyDescent="0.25">
      <c r="A179">
        <v>287987</v>
      </c>
      <c r="B179" s="4">
        <v>7187</v>
      </c>
      <c r="C179" s="4"/>
      <c r="D179" s="4"/>
      <c r="E179" t="s">
        <v>376</v>
      </c>
      <c r="F179" s="4"/>
      <c r="G179" s="4"/>
      <c r="H179" s="4"/>
      <c r="I179" s="4"/>
    </row>
    <row r="180" spans="1:9" x14ac:dyDescent="0.25">
      <c r="A180">
        <v>287988</v>
      </c>
      <c r="B180" s="4">
        <v>7188</v>
      </c>
      <c r="C180" s="4"/>
      <c r="D180" s="4"/>
      <c r="E180" t="s">
        <v>378</v>
      </c>
      <c r="F180" s="4"/>
      <c r="G180" s="4"/>
      <c r="H180" s="4"/>
      <c r="I180" s="4"/>
    </row>
    <row r="181" spans="1:9" x14ac:dyDescent="0.25">
      <c r="A181">
        <v>287989</v>
      </c>
      <c r="B181" s="4">
        <v>7189</v>
      </c>
      <c r="C181" s="4"/>
      <c r="D181" s="4"/>
      <c r="E181" t="s">
        <v>381</v>
      </c>
      <c r="F181" s="4"/>
      <c r="G181" s="4"/>
      <c r="H181" s="4"/>
      <c r="I181" s="4"/>
    </row>
    <row r="182" spans="1:9" x14ac:dyDescent="0.25">
      <c r="A182">
        <v>287990</v>
      </c>
      <c r="B182" s="4">
        <v>7190</v>
      </c>
      <c r="C182" s="4"/>
      <c r="D182" s="4"/>
      <c r="E182" t="s">
        <v>384</v>
      </c>
      <c r="F182" s="4"/>
      <c r="G182" s="4"/>
      <c r="H182" s="4"/>
      <c r="I182" s="4"/>
    </row>
    <row r="183" spans="1:9" x14ac:dyDescent="0.25">
      <c r="A183">
        <v>287991</v>
      </c>
      <c r="B183" s="4">
        <v>7191</v>
      </c>
      <c r="C183" s="4"/>
      <c r="D183" s="4"/>
      <c r="E183" t="s">
        <v>386</v>
      </c>
      <c r="F183" s="4"/>
      <c r="G183" s="4"/>
      <c r="H183" s="4"/>
      <c r="I183" s="4"/>
    </row>
    <row r="184" spans="1:9" x14ac:dyDescent="0.25">
      <c r="A184">
        <v>287992</v>
      </c>
      <c r="B184" s="4">
        <v>7192</v>
      </c>
      <c r="C184" s="4"/>
      <c r="D184" s="4"/>
      <c r="E184" t="s">
        <v>353</v>
      </c>
      <c r="F184" s="4"/>
      <c r="G184" s="4"/>
      <c r="H184" s="4"/>
      <c r="I184" s="4"/>
    </row>
    <row r="185" spans="1:9" x14ac:dyDescent="0.25">
      <c r="A185">
        <v>287993</v>
      </c>
      <c r="B185" s="4">
        <v>7193</v>
      </c>
      <c r="C185" s="4"/>
      <c r="D185" s="4"/>
      <c r="E185" t="s">
        <v>389</v>
      </c>
      <c r="F185" s="4"/>
      <c r="G185" s="4"/>
      <c r="H185" s="4"/>
      <c r="I185" s="4"/>
    </row>
    <row r="186" spans="1:9" x14ac:dyDescent="0.25">
      <c r="A186">
        <v>287994</v>
      </c>
      <c r="B186" s="4">
        <v>7194</v>
      </c>
      <c r="C186" s="4"/>
      <c r="D186" s="4"/>
      <c r="E186" t="s">
        <v>390</v>
      </c>
      <c r="F186" s="4"/>
      <c r="G186" s="4"/>
      <c r="H186" s="4"/>
      <c r="I186" s="4"/>
    </row>
    <row r="187" spans="1:9" ht="210" x14ac:dyDescent="0.25">
      <c r="A187">
        <v>287995</v>
      </c>
      <c r="B187" s="4">
        <v>7195</v>
      </c>
      <c r="C187" s="4"/>
      <c r="D187" s="4"/>
      <c r="E187" s="1" t="s">
        <v>391</v>
      </c>
      <c r="F187" s="4"/>
      <c r="G187" s="4"/>
      <c r="H187" s="4"/>
      <c r="I187" s="4"/>
    </row>
    <row r="188" spans="1:9" ht="180" x14ac:dyDescent="0.25">
      <c r="A188">
        <v>287996</v>
      </c>
      <c r="B188" s="4">
        <v>7196</v>
      </c>
      <c r="C188" s="4"/>
      <c r="D188" s="4"/>
      <c r="E188" s="1" t="s">
        <v>392</v>
      </c>
      <c r="F188" s="4"/>
      <c r="G188" s="4"/>
      <c r="H188" s="4"/>
      <c r="I188" s="4"/>
    </row>
    <row r="189" spans="1:9" x14ac:dyDescent="0.25">
      <c r="A189">
        <v>287997</v>
      </c>
      <c r="B189" s="4">
        <v>7197</v>
      </c>
      <c r="C189" s="4"/>
      <c r="D189" s="4"/>
      <c r="E189" t="s">
        <v>393</v>
      </c>
      <c r="F189" s="4"/>
      <c r="G189" s="4"/>
      <c r="H189" s="4"/>
      <c r="I189" s="4"/>
    </row>
    <row r="190" spans="1:9" x14ac:dyDescent="0.25">
      <c r="A190">
        <v>287998</v>
      </c>
      <c r="B190" s="4">
        <v>7198</v>
      </c>
      <c r="C190" s="4"/>
      <c r="D190" s="4"/>
      <c r="E190" t="s">
        <v>395</v>
      </c>
      <c r="F190" s="4"/>
      <c r="G190" s="4"/>
      <c r="H190" s="4"/>
      <c r="I190" s="4"/>
    </row>
    <row r="191" spans="1:9" x14ac:dyDescent="0.25">
      <c r="A191">
        <v>287999</v>
      </c>
      <c r="B191" s="4">
        <v>7199</v>
      </c>
      <c r="C191" s="4"/>
      <c r="D191" s="4"/>
      <c r="E191" t="s">
        <v>396</v>
      </c>
      <c r="F191" s="4"/>
      <c r="G191" s="4"/>
      <c r="H191" s="4"/>
      <c r="I191" s="4"/>
    </row>
    <row r="192" spans="1:9" ht="270" x14ac:dyDescent="0.25">
      <c r="A192">
        <v>288000</v>
      </c>
      <c r="B192" s="4">
        <v>7200</v>
      </c>
      <c r="C192" s="4"/>
      <c r="D192" s="4"/>
      <c r="E192" s="1" t="s">
        <v>397</v>
      </c>
      <c r="F192" s="4"/>
      <c r="G192" s="4"/>
      <c r="H192" s="4"/>
      <c r="I192" s="4"/>
    </row>
    <row r="193" spans="1:9" x14ac:dyDescent="0.25">
      <c r="A193">
        <v>288001</v>
      </c>
      <c r="B193" s="4">
        <v>7201</v>
      </c>
      <c r="C193" s="4"/>
      <c r="D193" s="4"/>
      <c r="E193" t="s">
        <v>369</v>
      </c>
      <c r="F193" s="4"/>
      <c r="G193" s="4"/>
      <c r="H193" s="4"/>
      <c r="I193" s="4"/>
    </row>
    <row r="194" spans="1:9" x14ac:dyDescent="0.25">
      <c r="A194">
        <v>288002</v>
      </c>
      <c r="B194" s="4">
        <v>7202</v>
      </c>
      <c r="C194" s="4"/>
      <c r="D194" s="4"/>
      <c r="E194" t="s">
        <v>398</v>
      </c>
      <c r="F194" s="4"/>
      <c r="G194" s="4"/>
      <c r="H194" s="4"/>
      <c r="I194" s="4"/>
    </row>
    <row r="195" spans="1:9" x14ac:dyDescent="0.25">
      <c r="A195">
        <v>288003</v>
      </c>
      <c r="B195" s="4">
        <v>7203</v>
      </c>
      <c r="C195" s="4"/>
      <c r="D195" s="4"/>
      <c r="E195" t="s">
        <v>399</v>
      </c>
      <c r="F195" s="4"/>
      <c r="G195" s="4"/>
      <c r="H195" s="4"/>
      <c r="I195" s="4"/>
    </row>
    <row r="196" spans="1:9" x14ac:dyDescent="0.25">
      <c r="A196" s="2">
        <v>288017</v>
      </c>
      <c r="B196" s="4">
        <v>7204</v>
      </c>
      <c r="C196" s="4" t="s">
        <v>758</v>
      </c>
      <c r="D196" s="4"/>
      <c r="E196" s="2" t="s">
        <v>402</v>
      </c>
      <c r="F196" s="4"/>
      <c r="G196" s="4"/>
      <c r="H196" s="4"/>
      <c r="I196" s="4"/>
    </row>
    <row r="197" spans="1:9" x14ac:dyDescent="0.25">
      <c r="A197">
        <v>288018</v>
      </c>
      <c r="B197" s="4">
        <v>7205</v>
      </c>
      <c r="C197" s="4" t="s">
        <v>758</v>
      </c>
      <c r="D197" s="4"/>
      <c r="E197" t="s">
        <v>404</v>
      </c>
      <c r="F197" s="4"/>
      <c r="G197" s="4"/>
      <c r="H197" s="4"/>
      <c r="I197" s="4"/>
    </row>
    <row r="198" spans="1:9" x14ac:dyDescent="0.25">
      <c r="A198">
        <v>288019</v>
      </c>
      <c r="B198" s="4">
        <v>7206</v>
      </c>
      <c r="C198" s="4"/>
      <c r="D198" s="4"/>
      <c r="E198" t="s">
        <v>405</v>
      </c>
      <c r="F198" s="4"/>
      <c r="G198" s="4"/>
      <c r="H198" s="4"/>
      <c r="I198" s="4"/>
    </row>
    <row r="199" spans="1:9" x14ac:dyDescent="0.25">
      <c r="A199">
        <v>288020</v>
      </c>
      <c r="B199" s="4">
        <v>7207</v>
      </c>
      <c r="C199" s="4" t="s">
        <v>758</v>
      </c>
      <c r="D199" s="4"/>
      <c r="E199" t="s">
        <v>408</v>
      </c>
      <c r="F199" s="4"/>
      <c r="G199" s="4"/>
      <c r="H199" s="4"/>
      <c r="I199" s="4"/>
    </row>
    <row r="200" spans="1:9" x14ac:dyDescent="0.25">
      <c r="A200">
        <v>288021</v>
      </c>
      <c r="B200" s="4">
        <v>7208</v>
      </c>
      <c r="C200" s="4"/>
      <c r="D200" s="4"/>
      <c r="E200" t="s">
        <v>410</v>
      </c>
      <c r="F200" s="4"/>
      <c r="G200" s="4"/>
      <c r="H200" s="4"/>
      <c r="I200" s="4"/>
    </row>
    <row r="201" spans="1:9" x14ac:dyDescent="0.25">
      <c r="A201">
        <v>288022</v>
      </c>
      <c r="B201" s="4">
        <v>7209</v>
      </c>
      <c r="C201" s="4" t="s">
        <v>756</v>
      </c>
      <c r="D201" s="4"/>
      <c r="E201" t="s">
        <v>412</v>
      </c>
      <c r="F201" s="4"/>
      <c r="G201" s="4"/>
      <c r="H201" s="4"/>
      <c r="I201" s="4"/>
    </row>
    <row r="202" spans="1:9" x14ac:dyDescent="0.25">
      <c r="A202">
        <v>288023</v>
      </c>
      <c r="B202" s="4">
        <v>7210</v>
      </c>
      <c r="C202" s="4"/>
      <c r="D202" s="4"/>
      <c r="E202" t="s">
        <v>414</v>
      </c>
      <c r="F202" s="4"/>
      <c r="G202" s="4"/>
      <c r="H202" s="4"/>
      <c r="I202" s="4"/>
    </row>
    <row r="203" spans="1:9" x14ac:dyDescent="0.25">
      <c r="A203">
        <v>288024</v>
      </c>
      <c r="B203" s="4">
        <v>7211</v>
      </c>
      <c r="C203" s="4" t="s">
        <v>756</v>
      </c>
      <c r="D203" s="4"/>
      <c r="E203" t="s">
        <v>416</v>
      </c>
      <c r="F203" s="4"/>
      <c r="G203" s="4"/>
      <c r="H203" s="4"/>
      <c r="I203" s="4"/>
    </row>
    <row r="204" spans="1:9" x14ac:dyDescent="0.25">
      <c r="A204">
        <v>288025</v>
      </c>
      <c r="B204" s="4">
        <v>7212</v>
      </c>
      <c r="C204" s="4" t="s">
        <v>756</v>
      </c>
      <c r="D204" s="4"/>
      <c r="E204" t="s">
        <v>418</v>
      </c>
      <c r="F204" s="4"/>
      <c r="G204" s="4"/>
      <c r="H204" s="4"/>
      <c r="I204" s="4"/>
    </row>
    <row r="205" spans="1:9" x14ac:dyDescent="0.25">
      <c r="A205">
        <v>288026</v>
      </c>
      <c r="B205" s="4">
        <v>7213</v>
      </c>
      <c r="C205" s="4" t="s">
        <v>756</v>
      </c>
      <c r="D205" s="4"/>
      <c r="E205" t="s">
        <v>416</v>
      </c>
      <c r="F205" s="4"/>
      <c r="G205" s="4"/>
      <c r="H205" s="4"/>
      <c r="I205" s="4"/>
    </row>
    <row r="206" spans="1:9" x14ac:dyDescent="0.25">
      <c r="A206">
        <v>288027</v>
      </c>
      <c r="B206" s="4">
        <v>7214</v>
      </c>
      <c r="C206" s="4" t="s">
        <v>756</v>
      </c>
      <c r="D206" s="4"/>
      <c r="E206" t="s">
        <v>418</v>
      </c>
      <c r="F206" s="4"/>
      <c r="G206" s="4"/>
      <c r="H206" s="4"/>
      <c r="I206" s="4"/>
    </row>
    <row r="207" spans="1:9" x14ac:dyDescent="0.25">
      <c r="A207">
        <v>288028</v>
      </c>
      <c r="B207" s="4">
        <v>7215</v>
      </c>
      <c r="C207" s="4" t="s">
        <v>758</v>
      </c>
      <c r="D207" s="4"/>
      <c r="E207" t="s">
        <v>422</v>
      </c>
      <c r="F207" s="4"/>
      <c r="G207" s="4"/>
      <c r="H207" s="4"/>
      <c r="I207" s="4"/>
    </row>
    <row r="208" spans="1:9" x14ac:dyDescent="0.25">
      <c r="A208">
        <v>288029</v>
      </c>
      <c r="B208" s="4">
        <v>7216</v>
      </c>
      <c r="C208" s="4"/>
      <c r="D208" s="4"/>
      <c r="E208" t="s">
        <v>424</v>
      </c>
      <c r="F208" s="4"/>
      <c r="G208" s="4"/>
      <c r="H208" s="4"/>
      <c r="I208" s="4"/>
    </row>
    <row r="209" spans="1:9" x14ac:dyDescent="0.25">
      <c r="A209">
        <v>288030</v>
      </c>
      <c r="B209" s="4">
        <v>7217</v>
      </c>
      <c r="C209" s="4" t="s">
        <v>756</v>
      </c>
      <c r="D209" s="4"/>
      <c r="E209" t="s">
        <v>426</v>
      </c>
      <c r="F209" s="4"/>
      <c r="G209" s="4"/>
      <c r="H209" s="4"/>
      <c r="I209" s="4"/>
    </row>
    <row r="210" spans="1:9" x14ac:dyDescent="0.25">
      <c r="A210">
        <v>288031</v>
      </c>
      <c r="B210" s="4">
        <v>7218</v>
      </c>
      <c r="C210" s="4"/>
      <c r="D210" s="4"/>
      <c r="E210" t="s">
        <v>430</v>
      </c>
      <c r="F210" s="4"/>
      <c r="G210" s="4"/>
      <c r="H210" s="4"/>
      <c r="I210" s="4"/>
    </row>
    <row r="211" spans="1:9" x14ac:dyDescent="0.25">
      <c r="A211">
        <v>288032</v>
      </c>
      <c r="B211" s="4">
        <v>7219</v>
      </c>
      <c r="C211" s="4"/>
      <c r="D211" s="4"/>
      <c r="E211" t="s">
        <v>432</v>
      </c>
      <c r="F211" s="4"/>
      <c r="G211" s="4"/>
      <c r="H211" s="4"/>
      <c r="I211" s="4"/>
    </row>
    <row r="212" spans="1:9" x14ac:dyDescent="0.25">
      <c r="A212">
        <v>288033</v>
      </c>
      <c r="B212" s="4">
        <v>7220</v>
      </c>
      <c r="C212" s="4"/>
      <c r="D212" s="4"/>
      <c r="E212" t="s">
        <v>434</v>
      </c>
      <c r="F212" s="4"/>
      <c r="G212" s="4"/>
      <c r="H212" s="4"/>
      <c r="I212" s="4"/>
    </row>
    <row r="213" spans="1:9" ht="60" x14ac:dyDescent="0.25">
      <c r="A213">
        <v>288034</v>
      </c>
      <c r="B213" s="4">
        <v>7221</v>
      </c>
      <c r="C213" s="4"/>
      <c r="D213" s="4"/>
      <c r="E213" s="1" t="s">
        <v>437</v>
      </c>
      <c r="F213" s="4"/>
      <c r="G213" s="4"/>
      <c r="H213" s="4"/>
      <c r="I213" s="4"/>
    </row>
    <row r="214" spans="1:9" x14ac:dyDescent="0.25">
      <c r="A214">
        <v>288035</v>
      </c>
      <c r="B214" s="4">
        <v>7222</v>
      </c>
      <c r="C214" s="4"/>
      <c r="D214" s="4"/>
      <c r="E214" t="s">
        <v>439</v>
      </c>
      <c r="F214" s="4"/>
      <c r="G214" s="4"/>
      <c r="H214" s="4"/>
      <c r="I214" s="4"/>
    </row>
    <row r="215" spans="1:9" x14ac:dyDescent="0.25">
      <c r="A215">
        <v>288036</v>
      </c>
      <c r="B215" s="4">
        <v>7223</v>
      </c>
      <c r="C215" s="4"/>
      <c r="D215" s="4"/>
      <c r="E215" t="s">
        <v>441</v>
      </c>
      <c r="F215" s="4"/>
      <c r="G215" s="4"/>
      <c r="H215" s="4"/>
      <c r="I215" s="4"/>
    </row>
    <row r="216" spans="1:9" ht="240" x14ac:dyDescent="0.25">
      <c r="A216">
        <v>288037</v>
      </c>
      <c r="B216" s="4">
        <v>7224</v>
      </c>
      <c r="C216" s="4"/>
      <c r="D216" s="4"/>
      <c r="E216" s="1" t="s">
        <v>442</v>
      </c>
      <c r="F216" s="4"/>
      <c r="G216" s="4"/>
      <c r="H216" s="4"/>
      <c r="I216" s="4"/>
    </row>
    <row r="217" spans="1:9" x14ac:dyDescent="0.25">
      <c r="A217">
        <v>288038</v>
      </c>
      <c r="B217" s="4">
        <v>7225</v>
      </c>
      <c r="C217" s="4"/>
      <c r="D217" s="4"/>
      <c r="E217" t="s">
        <v>444</v>
      </c>
      <c r="F217" s="4"/>
      <c r="G217" s="4"/>
      <c r="H217" s="4"/>
      <c r="I217" s="4"/>
    </row>
    <row r="218" spans="1:9" x14ac:dyDescent="0.25">
      <c r="A218">
        <v>288039</v>
      </c>
      <c r="B218" s="4">
        <v>7226</v>
      </c>
      <c r="C218" s="4"/>
      <c r="D218" s="4"/>
      <c r="E218" t="s">
        <v>446</v>
      </c>
      <c r="F218" s="4"/>
      <c r="G218" s="4"/>
      <c r="H218" s="4"/>
      <c r="I218" s="4"/>
    </row>
    <row r="219" spans="1:9" x14ac:dyDescent="0.25">
      <c r="A219">
        <v>288040</v>
      </c>
      <c r="B219" s="4">
        <v>7227</v>
      </c>
      <c r="C219" s="4"/>
      <c r="D219" s="4"/>
      <c r="E219" t="s">
        <v>448</v>
      </c>
      <c r="F219" s="4"/>
      <c r="G219" s="4"/>
      <c r="H219" s="4"/>
      <c r="I219" s="4"/>
    </row>
    <row r="220" spans="1:9" x14ac:dyDescent="0.25">
      <c r="A220">
        <v>288041</v>
      </c>
      <c r="B220" s="4">
        <v>7228</v>
      </c>
      <c r="C220" s="4"/>
      <c r="D220" s="4"/>
      <c r="E220" t="s">
        <v>450</v>
      </c>
      <c r="F220" s="4"/>
      <c r="G220" s="4"/>
      <c r="H220" s="4"/>
      <c r="I220" s="4"/>
    </row>
    <row r="221" spans="1:9" x14ac:dyDescent="0.25">
      <c r="A221">
        <v>288042</v>
      </c>
      <c r="B221" s="4">
        <v>7229</v>
      </c>
      <c r="C221" s="4"/>
      <c r="D221" s="4"/>
      <c r="E221" t="s">
        <v>452</v>
      </c>
      <c r="F221" s="4"/>
      <c r="G221" s="4"/>
      <c r="H221" s="4"/>
      <c r="I221" s="4"/>
    </row>
    <row r="222" spans="1:9" x14ac:dyDescent="0.25">
      <c r="A222">
        <v>288043</v>
      </c>
      <c r="B222" s="4">
        <v>7230</v>
      </c>
      <c r="C222" s="4"/>
      <c r="D222" s="4"/>
      <c r="E222" t="s">
        <v>454</v>
      </c>
      <c r="F222" s="4"/>
      <c r="G222" s="4"/>
      <c r="H222" s="4"/>
      <c r="I222" s="4"/>
    </row>
    <row r="223" spans="1:9" x14ac:dyDescent="0.25">
      <c r="A223">
        <v>288044</v>
      </c>
      <c r="B223" s="4">
        <v>7231</v>
      </c>
      <c r="C223" s="4"/>
      <c r="D223" s="4"/>
      <c r="E223" t="s">
        <v>456</v>
      </c>
      <c r="F223" s="4"/>
      <c r="G223" s="4"/>
      <c r="H223" s="4"/>
      <c r="I223" s="4"/>
    </row>
    <row r="224" spans="1:9" x14ac:dyDescent="0.25">
      <c r="A224">
        <v>288045</v>
      </c>
      <c r="B224" s="4">
        <v>7232</v>
      </c>
      <c r="C224" s="4"/>
      <c r="D224" s="4"/>
      <c r="E224" t="s">
        <v>458</v>
      </c>
      <c r="F224" s="4"/>
      <c r="G224" s="4"/>
      <c r="H224" s="4"/>
      <c r="I224" s="4"/>
    </row>
    <row r="225" spans="1:9" x14ac:dyDescent="0.25">
      <c r="A225">
        <v>288046</v>
      </c>
      <c r="B225" s="4">
        <v>7233</v>
      </c>
      <c r="C225" s="4"/>
      <c r="D225" s="4"/>
      <c r="E225" t="s">
        <v>460</v>
      </c>
      <c r="F225" s="4"/>
      <c r="G225" s="4"/>
      <c r="H225" s="4"/>
      <c r="I225" s="4"/>
    </row>
    <row r="226" spans="1:9" x14ac:dyDescent="0.25">
      <c r="A226">
        <v>288047</v>
      </c>
      <c r="B226" s="4">
        <v>7234</v>
      </c>
      <c r="C226" s="4"/>
      <c r="D226" s="4"/>
      <c r="E226" t="s">
        <v>462</v>
      </c>
      <c r="F226" s="4"/>
      <c r="G226" s="4"/>
      <c r="H226" s="4"/>
      <c r="I226" s="4"/>
    </row>
    <row r="227" spans="1:9" x14ac:dyDescent="0.25">
      <c r="A227">
        <v>288048</v>
      </c>
      <c r="B227" s="4">
        <v>7235</v>
      </c>
      <c r="C227" s="4"/>
      <c r="D227" s="4"/>
      <c r="E227" t="s">
        <v>465</v>
      </c>
      <c r="F227" s="4"/>
      <c r="G227" s="4"/>
      <c r="H227" s="4"/>
      <c r="I227" s="4"/>
    </row>
    <row r="228" spans="1:9" x14ac:dyDescent="0.25">
      <c r="A228">
        <v>288049</v>
      </c>
      <c r="B228" s="4">
        <v>7236</v>
      </c>
      <c r="C228" s="4"/>
      <c r="D228" s="4"/>
      <c r="E228" t="s">
        <v>468</v>
      </c>
      <c r="F228" s="4"/>
      <c r="G228" s="4"/>
      <c r="H228" s="4"/>
      <c r="I228" s="4"/>
    </row>
    <row r="229" spans="1:9" x14ac:dyDescent="0.25">
      <c r="A229" s="2">
        <v>288051</v>
      </c>
      <c r="B229" s="4">
        <v>7237</v>
      </c>
      <c r="C229" s="4"/>
      <c r="D229" s="4"/>
      <c r="E229" s="2" t="s">
        <v>470</v>
      </c>
      <c r="F229" s="4"/>
      <c r="G229" s="4"/>
      <c r="H229" s="4"/>
      <c r="I229" s="4"/>
    </row>
    <row r="230" spans="1:9" x14ac:dyDescent="0.25">
      <c r="A230">
        <v>288052</v>
      </c>
      <c r="B230" s="4">
        <v>7238</v>
      </c>
      <c r="C230" s="4"/>
      <c r="D230" s="4"/>
      <c r="E230" t="s">
        <v>472</v>
      </c>
      <c r="F230" s="4"/>
      <c r="G230" s="4"/>
      <c r="H230" s="4"/>
      <c r="I230" s="4"/>
    </row>
    <row r="231" spans="1:9" x14ac:dyDescent="0.25">
      <c r="A231" s="2">
        <v>288054</v>
      </c>
      <c r="B231" s="4">
        <v>7239</v>
      </c>
      <c r="C231" s="4" t="s">
        <v>759</v>
      </c>
      <c r="D231" s="4"/>
      <c r="E231" s="2" t="s">
        <v>475</v>
      </c>
      <c r="F231" s="4"/>
      <c r="G231" s="4"/>
      <c r="H231" s="4"/>
      <c r="I231" s="4"/>
    </row>
    <row r="232" spans="1:9" x14ac:dyDescent="0.25">
      <c r="A232">
        <v>288055</v>
      </c>
      <c r="B232" s="4">
        <v>7240</v>
      </c>
      <c r="C232" s="4" t="s">
        <v>759</v>
      </c>
      <c r="D232" s="4"/>
      <c r="E232" t="s">
        <v>477</v>
      </c>
      <c r="F232" s="4"/>
      <c r="G232" s="4"/>
      <c r="H232" s="4"/>
      <c r="I232" s="4"/>
    </row>
    <row r="233" spans="1:9" x14ac:dyDescent="0.25">
      <c r="A233">
        <v>288056</v>
      </c>
      <c r="B233" s="4">
        <v>7241</v>
      </c>
      <c r="C233" s="4"/>
      <c r="D233" s="4"/>
      <c r="E233" t="s">
        <v>479</v>
      </c>
      <c r="F233" s="4"/>
      <c r="G233" s="4"/>
      <c r="H233" s="4"/>
      <c r="I233" s="4"/>
    </row>
    <row r="234" spans="1:9" x14ac:dyDescent="0.25">
      <c r="A234">
        <v>288057</v>
      </c>
      <c r="B234" s="4">
        <v>7242</v>
      </c>
      <c r="C234" s="4"/>
      <c r="D234" s="4"/>
      <c r="E234" t="s">
        <v>482</v>
      </c>
      <c r="F234" s="4"/>
      <c r="G234" s="4"/>
      <c r="H234" s="4"/>
      <c r="I234" s="4"/>
    </row>
    <row r="235" spans="1:9" x14ac:dyDescent="0.25">
      <c r="A235">
        <v>288058</v>
      </c>
      <c r="B235" s="4">
        <v>7243</v>
      </c>
      <c r="C235" s="4"/>
      <c r="D235" s="4"/>
      <c r="E235" t="s">
        <v>485</v>
      </c>
      <c r="F235" s="4"/>
      <c r="G235" s="4"/>
      <c r="H235" s="4"/>
      <c r="I235" s="4"/>
    </row>
    <row r="236" spans="1:9" x14ac:dyDescent="0.25">
      <c r="A236">
        <v>288059</v>
      </c>
      <c r="B236" s="4">
        <v>7244</v>
      </c>
      <c r="C236" s="4"/>
      <c r="D236" s="4"/>
      <c r="E236" t="s">
        <v>487</v>
      </c>
      <c r="F236" s="4"/>
      <c r="G236" s="4"/>
      <c r="H236" s="4"/>
      <c r="I236" s="4"/>
    </row>
    <row r="237" spans="1:9" x14ac:dyDescent="0.25">
      <c r="A237">
        <v>288060</v>
      </c>
      <c r="B237" s="4">
        <v>7245</v>
      </c>
      <c r="C237" s="4"/>
      <c r="D237" s="4"/>
      <c r="E237" t="s">
        <v>489</v>
      </c>
      <c r="F237" s="4"/>
      <c r="G237" s="4"/>
      <c r="H237" s="4"/>
      <c r="I237" s="4"/>
    </row>
    <row r="238" spans="1:9" x14ac:dyDescent="0.25">
      <c r="A238">
        <v>288061</v>
      </c>
      <c r="B238" s="4">
        <v>7246</v>
      </c>
      <c r="C238" s="4"/>
      <c r="D238" s="4"/>
      <c r="E238" t="s">
        <v>492</v>
      </c>
      <c r="F238" s="4"/>
      <c r="G238" s="4"/>
      <c r="H238" s="4"/>
      <c r="I238" s="4"/>
    </row>
    <row r="239" spans="1:9" x14ac:dyDescent="0.25">
      <c r="A239">
        <v>288062</v>
      </c>
      <c r="B239" s="4">
        <v>7247</v>
      </c>
      <c r="C239" s="4"/>
      <c r="D239" s="4"/>
      <c r="E239" t="s">
        <v>494</v>
      </c>
      <c r="F239" s="4"/>
      <c r="G239" s="4"/>
      <c r="H239" s="4"/>
      <c r="I239" s="4"/>
    </row>
    <row r="240" spans="1:9" x14ac:dyDescent="0.25">
      <c r="A240">
        <v>288063</v>
      </c>
      <c r="B240" s="4">
        <v>7248</v>
      </c>
      <c r="C240" s="4"/>
      <c r="D240" s="4"/>
      <c r="E240" t="s">
        <v>496</v>
      </c>
      <c r="F240" s="4"/>
      <c r="G240" s="4"/>
      <c r="H240" s="4"/>
      <c r="I240" s="4"/>
    </row>
    <row r="241" spans="1:9" x14ac:dyDescent="0.25">
      <c r="A241">
        <v>288064</v>
      </c>
      <c r="B241" s="4">
        <v>7249</v>
      </c>
      <c r="C241" s="4"/>
      <c r="D241" s="4"/>
      <c r="E241" t="s">
        <v>498</v>
      </c>
      <c r="F241" s="4"/>
      <c r="G241" s="4"/>
      <c r="H241" s="4"/>
      <c r="I241" s="4"/>
    </row>
    <row r="242" spans="1:9" x14ac:dyDescent="0.25">
      <c r="A242">
        <v>288065</v>
      </c>
      <c r="B242" s="4">
        <v>7250</v>
      </c>
      <c r="C242" s="4"/>
      <c r="D242" s="4"/>
      <c r="E242" t="s">
        <v>500</v>
      </c>
      <c r="F242" s="4"/>
      <c r="G242" s="4"/>
      <c r="H242" s="4"/>
      <c r="I242" s="4"/>
    </row>
    <row r="243" spans="1:9" x14ac:dyDescent="0.25">
      <c r="A243">
        <v>288066</v>
      </c>
      <c r="B243" s="4">
        <v>7251</v>
      </c>
      <c r="C243" s="4"/>
      <c r="D243" s="4"/>
      <c r="E243" t="s">
        <v>501</v>
      </c>
      <c r="F243" s="4"/>
      <c r="G243" s="4"/>
      <c r="H243" s="4"/>
      <c r="I243" s="4"/>
    </row>
    <row r="244" spans="1:9" x14ac:dyDescent="0.25">
      <c r="A244">
        <v>288067</v>
      </c>
      <c r="B244" s="4">
        <v>7252</v>
      </c>
      <c r="C244" s="4"/>
      <c r="D244" s="4"/>
      <c r="E244" t="s">
        <v>503</v>
      </c>
      <c r="F244" s="4"/>
      <c r="G244" s="4"/>
      <c r="H244" s="4"/>
      <c r="I244" s="4"/>
    </row>
    <row r="245" spans="1:9" x14ac:dyDescent="0.25">
      <c r="A245">
        <v>288068</v>
      </c>
      <c r="B245" s="4">
        <v>7253</v>
      </c>
      <c r="C245" s="4"/>
      <c r="D245" s="4"/>
      <c r="E245" t="s">
        <v>505</v>
      </c>
      <c r="F245" s="4"/>
      <c r="G245" s="4"/>
      <c r="H245" s="4"/>
      <c r="I245" s="4"/>
    </row>
    <row r="246" spans="1:9" x14ac:dyDescent="0.25">
      <c r="A246" s="2">
        <v>288132</v>
      </c>
      <c r="B246" s="4">
        <v>7254</v>
      </c>
      <c r="C246" s="4" t="s">
        <v>757</v>
      </c>
      <c r="D246" s="4"/>
      <c r="E246" s="2" t="s">
        <v>509</v>
      </c>
      <c r="F246" s="4"/>
      <c r="G246" s="4"/>
      <c r="H246" s="4"/>
      <c r="I246" s="4"/>
    </row>
    <row r="247" spans="1:9" x14ac:dyDescent="0.25">
      <c r="A247">
        <v>288133</v>
      </c>
      <c r="B247" s="4">
        <v>7255</v>
      </c>
      <c r="C247" s="4"/>
      <c r="D247" s="4"/>
      <c r="E247" t="s">
        <v>512</v>
      </c>
      <c r="F247" s="4"/>
      <c r="G247" s="4"/>
      <c r="H247" s="4"/>
      <c r="I247" s="4"/>
    </row>
    <row r="248" spans="1:9" x14ac:dyDescent="0.25">
      <c r="A248">
        <v>288134</v>
      </c>
      <c r="B248" s="4">
        <v>7256</v>
      </c>
      <c r="C248" s="4"/>
      <c r="D248" s="4"/>
      <c r="E248" t="s">
        <v>514</v>
      </c>
      <c r="F248" s="4"/>
      <c r="G248" s="4"/>
      <c r="H248" s="4"/>
      <c r="I248" s="4"/>
    </row>
    <row r="249" spans="1:9" x14ac:dyDescent="0.25">
      <c r="A249">
        <v>288135</v>
      </c>
      <c r="B249" s="4">
        <v>7257</v>
      </c>
      <c r="C249" s="4" t="s">
        <v>757</v>
      </c>
      <c r="D249" s="4"/>
      <c r="E249" t="s">
        <v>516</v>
      </c>
      <c r="F249" s="4"/>
      <c r="G249" s="4"/>
      <c r="H249" s="4"/>
      <c r="I249" s="4"/>
    </row>
    <row r="250" spans="1:9" x14ac:dyDescent="0.25">
      <c r="A250">
        <v>288143</v>
      </c>
      <c r="B250" s="4">
        <v>7258</v>
      </c>
      <c r="C250" s="4"/>
      <c r="D250" s="4"/>
      <c r="E250" t="s">
        <v>520</v>
      </c>
      <c r="F250" s="4"/>
      <c r="G250" s="4"/>
      <c r="H250" s="4"/>
      <c r="I250" s="4"/>
    </row>
    <row r="251" spans="1:9" x14ac:dyDescent="0.25">
      <c r="A251">
        <v>288144</v>
      </c>
      <c r="B251" s="4">
        <v>7259</v>
      </c>
      <c r="C251" s="4"/>
      <c r="D251" s="4"/>
      <c r="E251" t="s">
        <v>522</v>
      </c>
      <c r="F251" s="4"/>
      <c r="G251" s="4"/>
      <c r="H251" s="4"/>
      <c r="I251" s="4"/>
    </row>
    <row r="252" spans="1:9" x14ac:dyDescent="0.25">
      <c r="A252">
        <v>288145</v>
      </c>
      <c r="B252" s="4">
        <v>7260</v>
      </c>
      <c r="C252" s="4"/>
      <c r="D252" s="4"/>
      <c r="E252" t="s">
        <v>525</v>
      </c>
      <c r="F252" s="4"/>
      <c r="G252" s="4"/>
      <c r="H252" s="4"/>
      <c r="I252" s="4"/>
    </row>
    <row r="253" spans="1:9" x14ac:dyDescent="0.25">
      <c r="A253" s="2">
        <v>288214</v>
      </c>
      <c r="B253" s="4">
        <v>7261</v>
      </c>
      <c r="C253" s="4" t="s">
        <v>757</v>
      </c>
      <c r="D253" s="4"/>
      <c r="E253" s="2" t="s">
        <v>528</v>
      </c>
      <c r="F253" s="4"/>
      <c r="G253" s="4"/>
      <c r="H253" s="4"/>
      <c r="I253" s="4"/>
    </row>
    <row r="254" spans="1:9" x14ac:dyDescent="0.25">
      <c r="A254">
        <v>288215</v>
      </c>
      <c r="B254" s="4">
        <v>7262</v>
      </c>
      <c r="C254" s="4" t="s">
        <v>757</v>
      </c>
      <c r="D254" s="4"/>
      <c r="E254" t="s">
        <v>531</v>
      </c>
      <c r="F254" s="4"/>
      <c r="G254" s="4"/>
      <c r="H254" s="4"/>
      <c r="I254" s="4"/>
    </row>
    <row r="255" spans="1:9" x14ac:dyDescent="0.25">
      <c r="A255">
        <v>288216</v>
      </c>
      <c r="B255" s="4">
        <v>7263</v>
      </c>
      <c r="C255" s="4"/>
      <c r="D255" s="4"/>
      <c r="E255" t="s">
        <v>532</v>
      </c>
      <c r="F255" s="4"/>
      <c r="G255" s="4"/>
      <c r="H255" s="4"/>
      <c r="I255" s="4"/>
    </row>
    <row r="256" spans="1:9" x14ac:dyDescent="0.25">
      <c r="A256">
        <v>288217</v>
      </c>
      <c r="B256" s="4">
        <v>7264</v>
      </c>
      <c r="C256" s="4"/>
      <c r="D256" s="4"/>
      <c r="E256" t="s">
        <v>534</v>
      </c>
      <c r="F256" s="4"/>
      <c r="G256" s="4"/>
      <c r="H256" s="4"/>
      <c r="I256" s="4"/>
    </row>
    <row r="257" spans="1:9" x14ac:dyDescent="0.25">
      <c r="A257">
        <v>288218</v>
      </c>
      <c r="B257" s="4">
        <v>7265</v>
      </c>
      <c r="C257" s="4"/>
      <c r="D257" s="4"/>
      <c r="E257" t="s">
        <v>536</v>
      </c>
      <c r="F257" s="4"/>
      <c r="G257" s="4"/>
      <c r="H257" s="4"/>
      <c r="I257" s="4"/>
    </row>
    <row r="258" spans="1:9" x14ac:dyDescent="0.25">
      <c r="A258">
        <v>288219</v>
      </c>
      <c r="B258" s="4">
        <v>7266</v>
      </c>
      <c r="C258" s="4"/>
      <c r="D258" s="4"/>
      <c r="E258" t="s">
        <v>538</v>
      </c>
      <c r="F258" s="4"/>
      <c r="G258" s="4"/>
      <c r="H258" s="4"/>
      <c r="I258" s="4"/>
    </row>
    <row r="259" spans="1:9" x14ac:dyDescent="0.25">
      <c r="A259">
        <v>288220</v>
      </c>
      <c r="B259" s="4">
        <v>7267</v>
      </c>
      <c r="C259" s="4"/>
      <c r="D259" s="4"/>
      <c r="E259" t="s">
        <v>540</v>
      </c>
      <c r="F259" s="4"/>
      <c r="G259" s="4"/>
      <c r="H259" s="4"/>
      <c r="I259" s="4"/>
    </row>
    <row r="260" spans="1:9" x14ac:dyDescent="0.25">
      <c r="A260">
        <v>288221</v>
      </c>
      <c r="B260" s="4">
        <v>7268</v>
      </c>
      <c r="C260" s="4"/>
      <c r="D260" s="4"/>
      <c r="E260" t="s">
        <v>543</v>
      </c>
      <c r="F260" s="4"/>
      <c r="G260" s="4"/>
      <c r="H260" s="4"/>
      <c r="I260" s="4"/>
    </row>
    <row r="261" spans="1:9" x14ac:dyDescent="0.25">
      <c r="A261">
        <v>288222</v>
      </c>
      <c r="B261" s="4">
        <v>7269</v>
      </c>
      <c r="C261" s="4"/>
      <c r="D261" s="4"/>
      <c r="E261" t="s">
        <v>545</v>
      </c>
      <c r="F261" s="4"/>
      <c r="G261" s="4"/>
      <c r="H261" s="4"/>
      <c r="I261" s="4"/>
    </row>
    <row r="262" spans="1:9" x14ac:dyDescent="0.25">
      <c r="A262">
        <v>288223</v>
      </c>
      <c r="B262" s="4">
        <v>7270</v>
      </c>
      <c r="C262" s="4"/>
      <c r="D262" s="4"/>
      <c r="E262" t="s">
        <v>547</v>
      </c>
      <c r="F262" s="4"/>
      <c r="G262" s="4"/>
      <c r="H262" s="4"/>
      <c r="I262" s="4"/>
    </row>
    <row r="263" spans="1:9" x14ac:dyDescent="0.25">
      <c r="A263">
        <v>288224</v>
      </c>
      <c r="B263" s="4">
        <v>7271</v>
      </c>
      <c r="C263" s="4"/>
      <c r="D263" s="4"/>
      <c r="E263" t="s">
        <v>550</v>
      </c>
      <c r="F263" s="4"/>
      <c r="G263" s="4"/>
      <c r="H263" s="4"/>
      <c r="I263" s="4"/>
    </row>
    <row r="264" spans="1:9" x14ac:dyDescent="0.25">
      <c r="A264">
        <v>288225</v>
      </c>
      <c r="B264" s="4">
        <v>7272</v>
      </c>
      <c r="C264" s="4"/>
      <c r="D264" s="4"/>
      <c r="E264" t="s">
        <v>550</v>
      </c>
      <c r="F264" s="4"/>
      <c r="G264" s="4"/>
      <c r="H264" s="4"/>
      <c r="I264" s="4"/>
    </row>
    <row r="265" spans="1:9" x14ac:dyDescent="0.25">
      <c r="A265">
        <v>288226</v>
      </c>
      <c r="B265" s="4">
        <v>7273</v>
      </c>
      <c r="C265" s="4"/>
      <c r="D265" s="4"/>
      <c r="E265" t="s">
        <v>550</v>
      </c>
      <c r="F265" s="4"/>
      <c r="G265" s="4"/>
      <c r="H265" s="4"/>
      <c r="I265" s="4"/>
    </row>
    <row r="266" spans="1:9" x14ac:dyDescent="0.25">
      <c r="A266">
        <v>288227</v>
      </c>
      <c r="B266" s="4">
        <v>7274</v>
      </c>
      <c r="C266" s="4"/>
      <c r="D266" s="4"/>
      <c r="E266" t="s">
        <v>555</v>
      </c>
      <c r="F266" s="4"/>
      <c r="G266" s="4"/>
      <c r="H266" s="4"/>
      <c r="I266" s="4"/>
    </row>
    <row r="267" spans="1:9" x14ac:dyDescent="0.25">
      <c r="A267">
        <v>288228</v>
      </c>
      <c r="B267" s="4">
        <v>7275</v>
      </c>
      <c r="C267" s="4"/>
      <c r="D267" s="4"/>
      <c r="E267" t="s">
        <v>556</v>
      </c>
      <c r="F267" s="4"/>
      <c r="G267" s="4"/>
      <c r="H267" s="4"/>
      <c r="I267" s="4"/>
    </row>
    <row r="268" spans="1:9" x14ac:dyDescent="0.25">
      <c r="A268">
        <v>288229</v>
      </c>
      <c r="B268" s="4">
        <v>7276</v>
      </c>
      <c r="C268" s="4"/>
      <c r="D268" s="4"/>
      <c r="E268" t="s">
        <v>558</v>
      </c>
      <c r="F268" s="4"/>
      <c r="G268" s="4"/>
      <c r="H268" s="4"/>
      <c r="I268" s="4"/>
    </row>
    <row r="269" spans="1:9" x14ac:dyDescent="0.25">
      <c r="A269">
        <v>288230</v>
      </c>
      <c r="B269" s="4">
        <v>7277</v>
      </c>
      <c r="C269" s="4"/>
      <c r="D269" s="4"/>
      <c r="E269" t="s">
        <v>560</v>
      </c>
      <c r="F269" s="4"/>
      <c r="G269" s="4"/>
      <c r="H269" s="4"/>
      <c r="I269" s="4"/>
    </row>
    <row r="270" spans="1:9" x14ac:dyDescent="0.25">
      <c r="A270">
        <v>288231</v>
      </c>
      <c r="B270" s="4">
        <v>7278</v>
      </c>
      <c r="C270" s="4"/>
      <c r="D270" s="4"/>
      <c r="E270" t="s">
        <v>561</v>
      </c>
      <c r="F270" s="4"/>
      <c r="G270" s="4"/>
      <c r="H270" s="4"/>
      <c r="I270" s="4"/>
    </row>
    <row r="271" spans="1:9" x14ac:dyDescent="0.25">
      <c r="A271">
        <v>288232</v>
      </c>
      <c r="B271" s="4">
        <v>7279</v>
      </c>
      <c r="C271" s="4"/>
      <c r="D271" s="4"/>
      <c r="E271" t="s">
        <v>563</v>
      </c>
      <c r="F271" s="4"/>
      <c r="G271" s="4"/>
      <c r="H271" s="4"/>
      <c r="I271" s="4"/>
    </row>
    <row r="272" spans="1:9" x14ac:dyDescent="0.25">
      <c r="A272">
        <v>288233</v>
      </c>
      <c r="B272" s="4">
        <v>7280</v>
      </c>
      <c r="C272" s="4"/>
      <c r="D272" s="4"/>
      <c r="E272" t="s">
        <v>565</v>
      </c>
      <c r="F272" s="4"/>
      <c r="G272" s="4"/>
      <c r="H272" s="4"/>
      <c r="I272" s="4"/>
    </row>
    <row r="273" spans="1:9" x14ac:dyDescent="0.25">
      <c r="A273">
        <v>288234</v>
      </c>
      <c r="B273" s="4">
        <v>7281</v>
      </c>
      <c r="C273" s="4"/>
      <c r="D273" s="4"/>
      <c r="E273" t="s">
        <v>566</v>
      </c>
      <c r="F273" s="4"/>
      <c r="G273" s="4"/>
      <c r="H273" s="4"/>
      <c r="I273" s="4"/>
    </row>
    <row r="274" spans="1:9" x14ac:dyDescent="0.25">
      <c r="A274">
        <v>288235</v>
      </c>
      <c r="B274" s="4">
        <v>7282</v>
      </c>
      <c r="C274" t="s">
        <v>760</v>
      </c>
      <c r="E274" t="s">
        <v>568</v>
      </c>
      <c r="F274" s="4"/>
      <c r="G274" s="4"/>
      <c r="H274" s="4"/>
      <c r="I274" s="4"/>
    </row>
    <row r="275" spans="1:9" x14ac:dyDescent="0.25">
      <c r="A275">
        <v>288236</v>
      </c>
      <c r="B275" s="4">
        <v>7283</v>
      </c>
      <c r="C275" t="s">
        <v>760</v>
      </c>
      <c r="E275" t="s">
        <v>569</v>
      </c>
      <c r="F275" s="4"/>
      <c r="G275" s="4"/>
      <c r="H275" s="4"/>
      <c r="I275" s="4"/>
    </row>
    <row r="276" spans="1:9" x14ac:dyDescent="0.25">
      <c r="A276">
        <v>288237</v>
      </c>
      <c r="B276" s="4">
        <v>7284</v>
      </c>
      <c r="C276" s="4"/>
      <c r="D276" s="4"/>
      <c r="E276" t="s">
        <v>570</v>
      </c>
      <c r="F276" s="4"/>
      <c r="G276" s="4"/>
      <c r="H276" s="4"/>
      <c r="I276" s="4"/>
    </row>
    <row r="277" spans="1:9" x14ac:dyDescent="0.25">
      <c r="A277">
        <v>288238</v>
      </c>
      <c r="B277" s="4">
        <v>7285</v>
      </c>
      <c r="C277" s="4"/>
      <c r="D277" s="4"/>
      <c r="E277" t="s">
        <v>572</v>
      </c>
      <c r="F277" s="4"/>
      <c r="G277" s="4"/>
      <c r="H277" s="4"/>
      <c r="I277" s="4"/>
    </row>
    <row r="278" spans="1:9" x14ac:dyDescent="0.25">
      <c r="A278">
        <v>288239</v>
      </c>
      <c r="B278" s="4">
        <v>7286</v>
      </c>
      <c r="C278" s="4"/>
      <c r="D278" s="4"/>
      <c r="E278" t="s">
        <v>573</v>
      </c>
      <c r="F278" s="4"/>
      <c r="G278" s="4"/>
      <c r="H278" s="4"/>
      <c r="I278" s="4"/>
    </row>
    <row r="279" spans="1:9" x14ac:dyDescent="0.25">
      <c r="A279">
        <v>288240</v>
      </c>
      <c r="B279" s="4">
        <v>7287</v>
      </c>
      <c r="C279" s="4"/>
      <c r="D279" s="4"/>
      <c r="E279" t="s">
        <v>575</v>
      </c>
      <c r="F279" s="4"/>
      <c r="G279" s="4"/>
      <c r="H279" s="4"/>
      <c r="I279" s="4"/>
    </row>
    <row r="280" spans="1:9" x14ac:dyDescent="0.25">
      <c r="A280">
        <v>288241</v>
      </c>
      <c r="B280" s="4">
        <v>7288</v>
      </c>
      <c r="C280" s="4"/>
      <c r="D280" s="4"/>
      <c r="E280" t="s">
        <v>576</v>
      </c>
      <c r="F280" s="4"/>
      <c r="G280" s="4"/>
      <c r="H280" s="4"/>
      <c r="I280" s="4"/>
    </row>
    <row r="281" spans="1:9" x14ac:dyDescent="0.25">
      <c r="A281">
        <v>288242</v>
      </c>
      <c r="B281" s="4">
        <v>7289</v>
      </c>
      <c r="C281" s="4"/>
      <c r="D281" s="4"/>
      <c r="E281" t="s">
        <v>578</v>
      </c>
      <c r="F281" s="4"/>
      <c r="G281" s="4"/>
      <c r="H281" s="4"/>
      <c r="I281" s="4"/>
    </row>
    <row r="282" spans="1:9" x14ac:dyDescent="0.25">
      <c r="A282">
        <v>288243</v>
      </c>
      <c r="B282" s="4">
        <v>7290</v>
      </c>
      <c r="C282" s="4" t="s">
        <v>759</v>
      </c>
      <c r="D282" s="4"/>
      <c r="E282" t="s">
        <v>580</v>
      </c>
      <c r="F282" s="4"/>
      <c r="G282" s="4"/>
      <c r="H282" s="4"/>
      <c r="I282" s="4"/>
    </row>
    <row r="283" spans="1:9" x14ac:dyDescent="0.25">
      <c r="A283">
        <v>288244</v>
      </c>
      <c r="B283" s="4">
        <v>7291</v>
      </c>
      <c r="C283" t="s">
        <v>760</v>
      </c>
      <c r="E283" t="s">
        <v>582</v>
      </c>
      <c r="F283" s="4"/>
      <c r="G283" s="4"/>
      <c r="H283" s="4"/>
      <c r="I283" s="4"/>
    </row>
    <row r="284" spans="1:9" x14ac:dyDescent="0.25">
      <c r="A284">
        <v>288245</v>
      </c>
      <c r="B284" s="4">
        <v>7292</v>
      </c>
      <c r="C284" t="s">
        <v>760</v>
      </c>
      <c r="E284" t="s">
        <v>584</v>
      </c>
      <c r="F284" s="4"/>
      <c r="G284" s="4"/>
      <c r="H284" s="4"/>
      <c r="I284" s="4"/>
    </row>
    <row r="285" spans="1:9" x14ac:dyDescent="0.25">
      <c r="A285">
        <v>288246</v>
      </c>
      <c r="B285" s="4">
        <v>7293</v>
      </c>
      <c r="C285" s="4"/>
      <c r="D285" s="4"/>
      <c r="E285" t="s">
        <v>586</v>
      </c>
      <c r="F285" s="4"/>
      <c r="G285" s="4"/>
      <c r="H285" s="4"/>
      <c r="I285" s="4"/>
    </row>
    <row r="286" spans="1:9" x14ac:dyDescent="0.25">
      <c r="A286">
        <v>288247</v>
      </c>
      <c r="B286" s="4">
        <v>7294</v>
      </c>
      <c r="C286" s="4"/>
      <c r="D286" s="4"/>
      <c r="E286" t="s">
        <v>588</v>
      </c>
      <c r="F286" s="4"/>
      <c r="G286" s="4"/>
      <c r="H286" s="4"/>
      <c r="I286" s="4"/>
    </row>
    <row r="287" spans="1:9" x14ac:dyDescent="0.25">
      <c r="A287">
        <v>288248</v>
      </c>
      <c r="B287" s="4">
        <v>7295</v>
      </c>
      <c r="C287" s="4"/>
      <c r="D287" s="4"/>
      <c r="E287" t="s">
        <v>590</v>
      </c>
      <c r="F287" s="4"/>
      <c r="G287" s="4"/>
      <c r="H287" s="4"/>
      <c r="I287" s="4"/>
    </row>
    <row r="288" spans="1:9" x14ac:dyDescent="0.25">
      <c r="A288">
        <v>288249</v>
      </c>
      <c r="B288" s="4">
        <v>7296</v>
      </c>
      <c r="C288" s="4"/>
      <c r="D288" s="4"/>
      <c r="E288" t="s">
        <v>592</v>
      </c>
      <c r="F288" s="4"/>
      <c r="G288" s="4"/>
      <c r="H288" s="4"/>
      <c r="I288" s="4"/>
    </row>
    <row r="289" spans="1:9" x14ac:dyDescent="0.25">
      <c r="A289">
        <v>288250</v>
      </c>
      <c r="B289" s="4">
        <v>7297</v>
      </c>
      <c r="C289" s="4"/>
      <c r="D289" s="4"/>
      <c r="E289" t="s">
        <v>594</v>
      </c>
      <c r="F289" s="4"/>
      <c r="G289" s="4"/>
      <c r="H289" s="4"/>
      <c r="I289" s="4"/>
    </row>
    <row r="290" spans="1:9" x14ac:dyDescent="0.25">
      <c r="A290">
        <v>288251</v>
      </c>
      <c r="B290" s="4">
        <v>7298</v>
      </c>
      <c r="C290" s="4"/>
      <c r="D290" s="4"/>
      <c r="E290" t="s">
        <v>594</v>
      </c>
      <c r="F290" s="4"/>
      <c r="G290" s="4"/>
      <c r="H290" s="4"/>
      <c r="I290" s="4"/>
    </row>
    <row r="291" spans="1:9" x14ac:dyDescent="0.25">
      <c r="A291">
        <v>288252</v>
      </c>
      <c r="B291" s="4">
        <v>7299</v>
      </c>
      <c r="C291" s="4"/>
      <c r="D291" s="4"/>
      <c r="E291" t="s">
        <v>595</v>
      </c>
      <c r="F291" s="4"/>
      <c r="G291" s="4"/>
      <c r="H291" s="4"/>
      <c r="I291" s="4"/>
    </row>
    <row r="292" spans="1:9" x14ac:dyDescent="0.25">
      <c r="A292">
        <v>288253</v>
      </c>
      <c r="B292" s="4">
        <v>7300</v>
      </c>
      <c r="C292" s="4"/>
      <c r="D292" s="4"/>
      <c r="E292" t="s">
        <v>596</v>
      </c>
      <c r="F292" s="4"/>
      <c r="G292" s="4"/>
      <c r="H292" s="4"/>
      <c r="I292" s="4"/>
    </row>
    <row r="293" spans="1:9" x14ac:dyDescent="0.25">
      <c r="A293">
        <v>288254</v>
      </c>
      <c r="B293" s="4">
        <v>7301</v>
      </c>
      <c r="C293" s="4"/>
      <c r="D293" s="4"/>
      <c r="E293" t="s">
        <v>600</v>
      </c>
      <c r="F293" s="4"/>
      <c r="G293" s="4"/>
      <c r="H293" s="4"/>
      <c r="I293" s="4"/>
    </row>
    <row r="294" spans="1:9" x14ac:dyDescent="0.25">
      <c r="A294">
        <v>288255</v>
      </c>
      <c r="B294" s="4">
        <v>7302</v>
      </c>
      <c r="C294" s="4"/>
      <c r="D294" s="4"/>
      <c r="E294" t="s">
        <v>224</v>
      </c>
      <c r="F294" s="4"/>
      <c r="G294" s="4"/>
      <c r="H294" s="4"/>
      <c r="I294" s="4"/>
    </row>
    <row r="295" spans="1:9" x14ac:dyDescent="0.25">
      <c r="A295">
        <v>288256</v>
      </c>
      <c r="B295" s="4">
        <v>7303</v>
      </c>
      <c r="C295" s="4"/>
      <c r="D295" s="4"/>
      <c r="E295" t="s">
        <v>604</v>
      </c>
      <c r="F295" s="4"/>
      <c r="G295" s="4"/>
      <c r="H295" s="4"/>
      <c r="I295" s="4"/>
    </row>
    <row r="296" spans="1:9" x14ac:dyDescent="0.25">
      <c r="A296">
        <v>288257</v>
      </c>
      <c r="B296" s="4">
        <v>7304</v>
      </c>
      <c r="C296" s="4"/>
      <c r="D296" s="4"/>
      <c r="E296" t="s">
        <v>607</v>
      </c>
      <c r="F296" s="4"/>
      <c r="G296" s="4"/>
      <c r="H296" s="4"/>
      <c r="I296" s="4"/>
    </row>
    <row r="297" spans="1:9" x14ac:dyDescent="0.25">
      <c r="A297">
        <v>288258</v>
      </c>
      <c r="B297" s="4">
        <v>7305</v>
      </c>
      <c r="C297" s="4"/>
      <c r="D297" s="4"/>
      <c r="E297" t="s">
        <v>610</v>
      </c>
      <c r="F297" s="4"/>
      <c r="G297" s="4"/>
      <c r="H297" s="4"/>
      <c r="I297" s="4"/>
    </row>
    <row r="298" spans="1:9" x14ac:dyDescent="0.25">
      <c r="A298">
        <v>288259</v>
      </c>
      <c r="B298" s="4">
        <v>7306</v>
      </c>
      <c r="C298" s="4"/>
      <c r="D298" s="4"/>
      <c r="E298" t="s">
        <v>612</v>
      </c>
      <c r="F298" s="4"/>
      <c r="G298" s="4"/>
      <c r="H298" s="4"/>
      <c r="I298" s="4"/>
    </row>
    <row r="299" spans="1:9" x14ac:dyDescent="0.25">
      <c r="A299">
        <v>288260</v>
      </c>
      <c r="B299" s="4">
        <v>7307</v>
      </c>
      <c r="C299" s="4"/>
      <c r="D299" s="4"/>
      <c r="E299" t="s">
        <v>615</v>
      </c>
      <c r="F299" s="4"/>
      <c r="G299" s="4"/>
      <c r="H299" s="4"/>
      <c r="I299" s="4"/>
    </row>
    <row r="300" spans="1:9" x14ac:dyDescent="0.25">
      <c r="A300">
        <v>288261</v>
      </c>
      <c r="B300" s="4">
        <v>7308</v>
      </c>
      <c r="C300" s="4"/>
      <c r="D300" s="4"/>
      <c r="E300" t="s">
        <v>618</v>
      </c>
      <c r="F300" s="4"/>
      <c r="G300" s="4"/>
      <c r="H300" s="4"/>
      <c r="I300" s="4"/>
    </row>
    <row r="301" spans="1:9" x14ac:dyDescent="0.25">
      <c r="A301">
        <v>288262</v>
      </c>
      <c r="B301" s="4">
        <v>7309</v>
      </c>
      <c r="C301" s="4"/>
      <c r="D301" s="4"/>
      <c r="E301" t="s">
        <v>621</v>
      </c>
      <c r="F301" s="4"/>
      <c r="G301" s="4"/>
      <c r="H301" s="4"/>
      <c r="I301" s="4"/>
    </row>
    <row r="302" spans="1:9" x14ac:dyDescent="0.25">
      <c r="A302">
        <v>288263</v>
      </c>
      <c r="B302" s="4">
        <v>7310</v>
      </c>
      <c r="C302" s="4"/>
      <c r="D302" s="4"/>
      <c r="E302" t="s">
        <v>623</v>
      </c>
      <c r="F302" s="4"/>
      <c r="G302" s="4"/>
      <c r="H302" s="4"/>
      <c r="I302" s="4"/>
    </row>
    <row r="303" spans="1:9" x14ac:dyDescent="0.25">
      <c r="A303">
        <v>288264</v>
      </c>
      <c r="B303" s="4">
        <v>7311</v>
      </c>
      <c r="C303" s="4"/>
      <c r="D303" s="4"/>
      <c r="E303" t="s">
        <v>625</v>
      </c>
      <c r="F303" s="4"/>
      <c r="G303" s="4"/>
      <c r="H303" s="4"/>
      <c r="I303" s="4"/>
    </row>
    <row r="304" spans="1:9" x14ac:dyDescent="0.25">
      <c r="A304">
        <v>288265</v>
      </c>
      <c r="B304" s="4">
        <v>7312</v>
      </c>
      <c r="C304" s="4"/>
      <c r="D304" s="4"/>
      <c r="E304" t="s">
        <v>627</v>
      </c>
      <c r="F304" s="4"/>
      <c r="G304" s="4"/>
      <c r="H304" s="4"/>
      <c r="I304" s="4"/>
    </row>
    <row r="305" spans="1:9" x14ac:dyDescent="0.25">
      <c r="A305">
        <v>288266</v>
      </c>
      <c r="B305" s="4">
        <v>7313</v>
      </c>
      <c r="C305" s="4"/>
      <c r="D305" s="4"/>
      <c r="E305" t="s">
        <v>629</v>
      </c>
      <c r="F305" s="4"/>
      <c r="G305" s="4"/>
      <c r="H305" s="4"/>
      <c r="I305" s="4"/>
    </row>
    <row r="306" spans="1:9" x14ac:dyDescent="0.25">
      <c r="A306">
        <v>288267</v>
      </c>
      <c r="B306" s="4">
        <v>7314</v>
      </c>
      <c r="C306" s="4"/>
      <c r="D306" s="4"/>
      <c r="E306" t="s">
        <v>631</v>
      </c>
      <c r="F306" s="4"/>
      <c r="G306" s="4"/>
      <c r="H306" s="4"/>
      <c r="I306" s="4"/>
    </row>
    <row r="307" spans="1:9" x14ac:dyDescent="0.25">
      <c r="A307">
        <v>288268</v>
      </c>
      <c r="B307" s="4">
        <v>7315</v>
      </c>
      <c r="C307" s="4"/>
      <c r="D307" s="4"/>
      <c r="E307" t="s">
        <v>633</v>
      </c>
      <c r="F307" s="4"/>
      <c r="G307" s="4"/>
      <c r="H307" s="4"/>
      <c r="I307" s="4"/>
    </row>
    <row r="308" spans="1:9" x14ac:dyDescent="0.25">
      <c r="A308">
        <v>288269</v>
      </c>
      <c r="B308" s="4">
        <v>7316</v>
      </c>
      <c r="C308" s="4" t="s">
        <v>759</v>
      </c>
      <c r="D308" s="4"/>
      <c r="E308" t="s">
        <v>635</v>
      </c>
      <c r="F308" s="4"/>
      <c r="G308" s="4"/>
      <c r="H308" s="4"/>
      <c r="I308" s="4"/>
    </row>
    <row r="309" spans="1:9" x14ac:dyDescent="0.25">
      <c r="A309">
        <v>288270</v>
      </c>
      <c r="B309" s="4">
        <v>7317</v>
      </c>
      <c r="C309" s="4"/>
      <c r="D309" s="4"/>
      <c r="E309" t="s">
        <v>638</v>
      </c>
      <c r="F309" s="4"/>
      <c r="G309" s="4"/>
      <c r="H309" s="4"/>
      <c r="I309" s="4"/>
    </row>
    <row r="310" spans="1:9" x14ac:dyDescent="0.25">
      <c r="A310">
        <v>288271</v>
      </c>
      <c r="B310" s="4">
        <v>7318</v>
      </c>
      <c r="C310" t="s">
        <v>760</v>
      </c>
      <c r="E310" t="s">
        <v>639</v>
      </c>
      <c r="F310" s="4"/>
      <c r="G310" s="4"/>
      <c r="H310" s="4"/>
      <c r="I310" s="4"/>
    </row>
    <row r="311" spans="1:9" x14ac:dyDescent="0.25">
      <c r="A311">
        <v>288272</v>
      </c>
      <c r="B311" s="4">
        <v>7319</v>
      </c>
      <c r="C311" s="4"/>
      <c r="D311" s="4"/>
      <c r="E311" t="s">
        <v>641</v>
      </c>
      <c r="F311" s="4"/>
      <c r="G311" s="4"/>
      <c r="H311" s="4"/>
      <c r="I311" s="4"/>
    </row>
    <row r="312" spans="1:9" ht="135" x14ac:dyDescent="0.25">
      <c r="A312">
        <v>288273</v>
      </c>
      <c r="B312" s="4">
        <v>7320</v>
      </c>
      <c r="C312" s="4"/>
      <c r="D312" s="4"/>
      <c r="E312" s="1" t="s">
        <v>643</v>
      </c>
      <c r="F312" s="4"/>
      <c r="G312" s="4"/>
      <c r="H312" s="4"/>
      <c r="I312" s="4"/>
    </row>
    <row r="313" spans="1:9" x14ac:dyDescent="0.25">
      <c r="A313">
        <v>288274</v>
      </c>
      <c r="B313" s="4">
        <v>7321</v>
      </c>
      <c r="C313" s="4"/>
      <c r="D313" s="4"/>
      <c r="E313" t="s">
        <v>646</v>
      </c>
      <c r="F313" s="4"/>
      <c r="G313" s="4"/>
      <c r="H313" s="4"/>
      <c r="I313" s="4"/>
    </row>
    <row r="314" spans="1:9" x14ac:dyDescent="0.25">
      <c r="A314">
        <v>288275</v>
      </c>
      <c r="B314" s="4">
        <v>7322</v>
      </c>
      <c r="C314" s="4"/>
      <c r="D314" s="4"/>
      <c r="E314" t="s">
        <v>648</v>
      </c>
      <c r="F314" s="4"/>
      <c r="G314" s="4"/>
      <c r="H314" s="4"/>
      <c r="I314" s="4"/>
    </row>
    <row r="315" spans="1:9" x14ac:dyDescent="0.25">
      <c r="A315">
        <v>288276</v>
      </c>
      <c r="B315" s="4">
        <v>7323</v>
      </c>
      <c r="C315" s="4"/>
      <c r="D315" s="4"/>
      <c r="E315" t="s">
        <v>651</v>
      </c>
      <c r="F315" s="4"/>
      <c r="G315" s="4"/>
      <c r="H315" s="4"/>
      <c r="I315" s="4"/>
    </row>
    <row r="316" spans="1:9" x14ac:dyDescent="0.25">
      <c r="A316">
        <v>288277</v>
      </c>
      <c r="B316" s="4">
        <v>7324</v>
      </c>
      <c r="C316" s="4"/>
      <c r="D316" s="4"/>
      <c r="E316" t="s">
        <v>653</v>
      </c>
      <c r="F316" s="4"/>
      <c r="G316" s="4"/>
      <c r="H316" s="4"/>
      <c r="I316" s="4"/>
    </row>
    <row r="317" spans="1:9" x14ac:dyDescent="0.25">
      <c r="A317" s="2">
        <v>288279</v>
      </c>
      <c r="B317" s="2">
        <v>7326</v>
      </c>
      <c r="C317" s="2"/>
      <c r="D317" s="2"/>
      <c r="E317" s="2" t="s">
        <v>224</v>
      </c>
      <c r="F317" s="2"/>
      <c r="G317" s="2"/>
      <c r="H317" s="2"/>
      <c r="I317" s="2"/>
    </row>
    <row r="318" spans="1:9" x14ac:dyDescent="0.25">
      <c r="A318">
        <v>288280</v>
      </c>
      <c r="B318" s="4">
        <v>7327</v>
      </c>
      <c r="C318" s="4"/>
      <c r="D318" s="4"/>
      <c r="E318" t="s">
        <v>224</v>
      </c>
      <c r="F318" s="4"/>
      <c r="G318" s="4"/>
      <c r="H318" s="4"/>
      <c r="I318" s="4"/>
    </row>
    <row r="319" spans="1:9" x14ac:dyDescent="0.25">
      <c r="A319">
        <v>288281</v>
      </c>
      <c r="B319" s="4">
        <v>7328</v>
      </c>
      <c r="C319" t="s">
        <v>760</v>
      </c>
      <c r="E319" t="s">
        <v>584</v>
      </c>
      <c r="F319" s="4"/>
      <c r="G319" s="4"/>
      <c r="H319" s="4"/>
      <c r="I319" s="4"/>
    </row>
    <row r="320" spans="1:9" x14ac:dyDescent="0.25">
      <c r="A320">
        <v>288282</v>
      </c>
      <c r="B320" s="4">
        <v>7329</v>
      </c>
      <c r="C320" t="s">
        <v>760</v>
      </c>
      <c r="E320" t="s">
        <v>658</v>
      </c>
      <c r="F320" s="4"/>
      <c r="G320" s="4"/>
      <c r="H320" s="4"/>
      <c r="I320" s="4"/>
    </row>
    <row r="321" spans="1:9" x14ac:dyDescent="0.25">
      <c r="A321">
        <v>288283</v>
      </c>
      <c r="B321" s="4">
        <v>7330</v>
      </c>
      <c r="C321" s="4"/>
      <c r="D321" s="4"/>
      <c r="E321" t="s">
        <v>660</v>
      </c>
      <c r="F321" s="4"/>
      <c r="G321" s="4"/>
      <c r="H321" s="4"/>
      <c r="I321" s="4"/>
    </row>
    <row r="322" spans="1:9" x14ac:dyDescent="0.25">
      <c r="A322">
        <v>288284</v>
      </c>
      <c r="B322" s="4">
        <v>7331</v>
      </c>
      <c r="C322" t="s">
        <v>760</v>
      </c>
      <c r="E322" t="s">
        <v>662</v>
      </c>
      <c r="F322" s="4"/>
      <c r="G322" s="4"/>
      <c r="H322" s="4"/>
      <c r="I322" s="4"/>
    </row>
    <row r="323" spans="1:9" x14ac:dyDescent="0.25">
      <c r="A323">
        <v>288285</v>
      </c>
      <c r="B323" s="4">
        <v>7332</v>
      </c>
      <c r="C323" s="4"/>
      <c r="D323" s="4"/>
      <c r="E323" t="s">
        <v>664</v>
      </c>
      <c r="F323" s="4"/>
      <c r="G323" s="4"/>
      <c r="H323" s="4"/>
      <c r="I323" s="4"/>
    </row>
    <row r="324" spans="1:9" x14ac:dyDescent="0.25">
      <c r="A324">
        <v>288286</v>
      </c>
      <c r="B324" s="4">
        <v>7333</v>
      </c>
      <c r="C324" s="4"/>
      <c r="D324" s="4"/>
      <c r="E324" t="s">
        <v>666</v>
      </c>
      <c r="F324" s="4"/>
      <c r="G324" s="4"/>
      <c r="H324" s="4"/>
      <c r="I324" s="4"/>
    </row>
    <row r="325" spans="1:9" x14ac:dyDescent="0.25">
      <c r="A325">
        <v>288287</v>
      </c>
      <c r="B325" s="4">
        <v>7334</v>
      </c>
      <c r="C325" s="4"/>
      <c r="D325" s="4"/>
      <c r="E325" t="s">
        <v>668</v>
      </c>
      <c r="F325" s="4"/>
      <c r="G325" s="4"/>
      <c r="H325" s="4"/>
      <c r="I325" s="4"/>
    </row>
    <row r="326" spans="1:9" ht="90" x14ac:dyDescent="0.25">
      <c r="A326">
        <v>288288</v>
      </c>
      <c r="B326" s="4">
        <v>7335</v>
      </c>
      <c r="C326" s="4"/>
      <c r="D326" s="4"/>
      <c r="E326" s="1" t="s">
        <v>670</v>
      </c>
      <c r="F326" s="4"/>
      <c r="G326" s="4"/>
      <c r="H326" s="4"/>
      <c r="I326" s="4"/>
    </row>
    <row r="327" spans="1:9" x14ac:dyDescent="0.25">
      <c r="A327">
        <v>288289</v>
      </c>
      <c r="B327" s="4">
        <v>7336</v>
      </c>
      <c r="C327" s="4"/>
      <c r="D327" s="4"/>
      <c r="E327" t="s">
        <v>672</v>
      </c>
      <c r="F327" s="4"/>
      <c r="G327" s="4"/>
      <c r="H327" s="4"/>
      <c r="I327" s="4"/>
    </row>
    <row r="328" spans="1:9" x14ac:dyDescent="0.25">
      <c r="A328">
        <v>288290</v>
      </c>
      <c r="B328" s="4">
        <v>7337</v>
      </c>
      <c r="C328" t="s">
        <v>760</v>
      </c>
      <c r="E328" t="s">
        <v>674</v>
      </c>
      <c r="F328" s="4"/>
      <c r="G328" s="4"/>
      <c r="H328" s="4"/>
      <c r="I328" s="4"/>
    </row>
    <row r="329" spans="1:9" x14ac:dyDescent="0.25">
      <c r="A329">
        <v>288291</v>
      </c>
      <c r="B329" s="4">
        <v>7338</v>
      </c>
      <c r="C329" t="s">
        <v>760</v>
      </c>
      <c r="E329" t="s">
        <v>675</v>
      </c>
      <c r="F329" s="4"/>
      <c r="G329" s="4"/>
      <c r="H329" s="4"/>
      <c r="I329" s="4"/>
    </row>
    <row r="330" spans="1:9" x14ac:dyDescent="0.25">
      <c r="A330">
        <v>288292</v>
      </c>
      <c r="B330" s="4">
        <v>7339</v>
      </c>
      <c r="C330" t="s">
        <v>760</v>
      </c>
      <c r="E330" t="s">
        <v>677</v>
      </c>
      <c r="F330" s="4"/>
      <c r="G330" s="4"/>
      <c r="H330" s="4"/>
      <c r="I330" s="4"/>
    </row>
    <row r="331" spans="1:9" x14ac:dyDescent="0.25">
      <c r="A331">
        <v>288293</v>
      </c>
      <c r="B331" s="4">
        <v>7340</v>
      </c>
      <c r="C331" s="4"/>
      <c r="D331" s="4"/>
      <c r="E331" t="s">
        <v>679</v>
      </c>
      <c r="F331" s="4"/>
      <c r="G331" s="4"/>
      <c r="H331" s="4"/>
      <c r="I331" s="4"/>
    </row>
    <row r="332" spans="1:9" x14ac:dyDescent="0.25">
      <c r="A332">
        <v>288294</v>
      </c>
      <c r="B332" s="4">
        <v>7341</v>
      </c>
      <c r="C332" s="4"/>
      <c r="D332" s="4"/>
      <c r="E332" t="s">
        <v>681</v>
      </c>
      <c r="F332" s="4"/>
      <c r="G332" s="4"/>
      <c r="H332" s="4"/>
      <c r="I332" s="4"/>
    </row>
    <row r="333" spans="1:9" x14ac:dyDescent="0.25">
      <c r="A333">
        <v>288295</v>
      </c>
      <c r="B333" s="4">
        <v>7342</v>
      </c>
      <c r="C333" s="4"/>
      <c r="D333" s="4"/>
      <c r="E333" t="s">
        <v>683</v>
      </c>
      <c r="F333" s="4"/>
      <c r="G333" s="4"/>
      <c r="H333" s="4"/>
      <c r="I333" s="4"/>
    </row>
    <row r="334" spans="1:9" x14ac:dyDescent="0.25">
      <c r="A334">
        <v>288296</v>
      </c>
      <c r="B334" s="4">
        <v>7343</v>
      </c>
      <c r="C334" s="4"/>
      <c r="D334" s="4"/>
      <c r="E334" t="s">
        <v>685</v>
      </c>
      <c r="F334" s="4"/>
      <c r="G334" s="4"/>
      <c r="H334" s="4"/>
      <c r="I334" s="4"/>
    </row>
    <row r="335" spans="1:9" ht="409.5" x14ac:dyDescent="0.25">
      <c r="A335">
        <v>288297</v>
      </c>
      <c r="B335" s="4">
        <v>7344</v>
      </c>
      <c r="C335" t="s">
        <v>760</v>
      </c>
      <c r="E335" s="1" t="s">
        <v>686</v>
      </c>
      <c r="F335" s="4"/>
      <c r="G335" s="4"/>
      <c r="H335" s="4"/>
      <c r="I335" s="4"/>
    </row>
    <row r="336" spans="1:9" x14ac:dyDescent="0.25">
      <c r="A336">
        <v>288298</v>
      </c>
      <c r="B336" s="4">
        <v>7345</v>
      </c>
      <c r="C336" t="s">
        <v>760</v>
      </c>
      <c r="E336" t="s">
        <v>688</v>
      </c>
      <c r="F336" s="4"/>
      <c r="G336" s="4"/>
      <c r="H336" s="4"/>
      <c r="I336" s="4"/>
    </row>
    <row r="337" spans="1:9" x14ac:dyDescent="0.25">
      <c r="A337">
        <v>288299</v>
      </c>
      <c r="B337" s="4">
        <v>7346</v>
      </c>
      <c r="C337" t="s">
        <v>760</v>
      </c>
      <c r="E337" t="s">
        <v>690</v>
      </c>
      <c r="F337" s="4"/>
      <c r="G337" s="4"/>
      <c r="H337" s="4"/>
      <c r="I337" s="4"/>
    </row>
    <row r="338" spans="1:9" x14ac:dyDescent="0.25">
      <c r="A338">
        <v>288300</v>
      </c>
      <c r="B338" s="4">
        <v>7347</v>
      </c>
      <c r="C338" t="s">
        <v>760</v>
      </c>
      <c r="E338" t="s">
        <v>692</v>
      </c>
      <c r="F338" s="4"/>
      <c r="G338" s="4"/>
      <c r="H338" s="4"/>
      <c r="I338" s="4"/>
    </row>
    <row r="339" spans="1:9" x14ac:dyDescent="0.25">
      <c r="A339">
        <v>288301</v>
      </c>
      <c r="B339" s="4">
        <v>7348</v>
      </c>
      <c r="C339" t="s">
        <v>760</v>
      </c>
      <c r="E339" t="s">
        <v>694</v>
      </c>
      <c r="F339" s="4"/>
      <c r="G339" s="4"/>
      <c r="H339" s="4"/>
      <c r="I339" s="4"/>
    </row>
    <row r="340" spans="1:9" x14ac:dyDescent="0.25">
      <c r="A340">
        <v>288302</v>
      </c>
      <c r="B340" s="4">
        <v>7349</v>
      </c>
      <c r="C340" t="s">
        <v>760</v>
      </c>
      <c r="E340" t="s">
        <v>696</v>
      </c>
      <c r="F340" s="4"/>
      <c r="G340" s="4"/>
      <c r="H340" s="4"/>
      <c r="I340" s="4"/>
    </row>
    <row r="341" spans="1:9" ht="240" x14ac:dyDescent="0.25">
      <c r="A341">
        <v>288303</v>
      </c>
      <c r="B341" s="4">
        <v>7350</v>
      </c>
      <c r="C341" s="4"/>
      <c r="D341" s="4"/>
      <c r="E341" s="1" t="s">
        <v>698</v>
      </c>
      <c r="F341" s="4"/>
      <c r="G341" s="4"/>
      <c r="H341" s="4"/>
      <c r="I341" s="4"/>
    </row>
    <row r="342" spans="1:9" ht="120" x14ac:dyDescent="0.25">
      <c r="A342">
        <v>288304</v>
      </c>
      <c r="B342" s="4">
        <v>7351</v>
      </c>
      <c r="C342" s="4"/>
      <c r="D342" s="4"/>
      <c r="E342" s="1" t="s">
        <v>700</v>
      </c>
      <c r="F342" s="4"/>
      <c r="G342" s="4"/>
      <c r="H342" s="4"/>
      <c r="I342" s="4"/>
    </row>
    <row r="343" spans="1:9" x14ac:dyDescent="0.25">
      <c r="A343">
        <v>288305</v>
      </c>
      <c r="B343" s="4">
        <v>7352</v>
      </c>
      <c r="C343" t="s">
        <v>760</v>
      </c>
      <c r="E343" t="s">
        <v>702</v>
      </c>
      <c r="F343" s="4"/>
      <c r="G343" s="4"/>
      <c r="H343" s="4"/>
      <c r="I343" s="4"/>
    </row>
    <row r="344" spans="1:9" x14ac:dyDescent="0.25">
      <c r="A344">
        <v>288306</v>
      </c>
      <c r="B344" s="4">
        <v>7353</v>
      </c>
      <c r="C344" s="4"/>
      <c r="D344" s="4"/>
      <c r="E344" t="s">
        <v>704</v>
      </c>
      <c r="F344" s="4"/>
      <c r="G344" s="4"/>
      <c r="H344" s="4"/>
      <c r="I344" s="4"/>
    </row>
    <row r="345" spans="1:9" x14ac:dyDescent="0.25">
      <c r="A345">
        <v>288307</v>
      </c>
      <c r="B345" s="4">
        <v>7354</v>
      </c>
      <c r="C345" s="4"/>
      <c r="D345" s="4"/>
      <c r="E345" t="s">
        <v>706</v>
      </c>
      <c r="F345" s="4"/>
      <c r="G345" s="4"/>
      <c r="H345" s="4"/>
      <c r="I345" s="4"/>
    </row>
    <row r="346" spans="1:9" x14ac:dyDescent="0.25">
      <c r="A346" s="2">
        <v>288314</v>
      </c>
      <c r="B346" s="4">
        <v>7355</v>
      </c>
      <c r="C346" t="s">
        <v>760</v>
      </c>
      <c r="E346" s="2" t="s">
        <v>709</v>
      </c>
      <c r="F346" s="4"/>
      <c r="G346" s="4"/>
      <c r="H346" s="4"/>
      <c r="I346" s="4"/>
    </row>
    <row r="347" spans="1:9" x14ac:dyDescent="0.25">
      <c r="A347">
        <v>288315</v>
      </c>
      <c r="B347" s="4">
        <v>7356</v>
      </c>
      <c r="C347" t="s">
        <v>760</v>
      </c>
      <c r="E347" t="s">
        <v>711</v>
      </c>
      <c r="F347" s="4"/>
      <c r="G347" s="4"/>
      <c r="H347" s="4"/>
      <c r="I347" s="4"/>
    </row>
    <row r="348" spans="1:9" x14ac:dyDescent="0.25">
      <c r="A348">
        <v>288316</v>
      </c>
      <c r="B348" s="4">
        <v>7357</v>
      </c>
      <c r="C348" t="s">
        <v>760</v>
      </c>
      <c r="E348" t="s">
        <v>714</v>
      </c>
      <c r="F348" s="4"/>
      <c r="G348" s="4"/>
      <c r="H348" s="4"/>
      <c r="I348" s="4"/>
    </row>
    <row r="349" spans="1:9" x14ac:dyDescent="0.25">
      <c r="A349" s="2">
        <v>288319</v>
      </c>
      <c r="B349" s="4">
        <v>7358</v>
      </c>
      <c r="C349" s="4"/>
      <c r="D349" s="4"/>
      <c r="E349" s="2" t="s">
        <v>717</v>
      </c>
      <c r="F349" s="4"/>
      <c r="G349" s="4"/>
      <c r="H349" s="4"/>
      <c r="I349" s="4"/>
    </row>
    <row r="350" spans="1:9" x14ac:dyDescent="0.25">
      <c r="A350">
        <v>288320</v>
      </c>
      <c r="B350" s="4">
        <v>7359</v>
      </c>
      <c r="C350" s="4"/>
      <c r="D350" s="4"/>
      <c r="E350" t="s">
        <v>719</v>
      </c>
      <c r="F350" s="4"/>
      <c r="G350" s="4"/>
      <c r="H350" s="4"/>
      <c r="I350" s="4"/>
    </row>
    <row r="351" spans="1:9" x14ac:dyDescent="0.25">
      <c r="A351">
        <v>288321</v>
      </c>
      <c r="B351" s="4">
        <v>7360</v>
      </c>
      <c r="C351" s="4"/>
      <c r="D351" s="4"/>
      <c r="E351" t="s">
        <v>721</v>
      </c>
      <c r="F351" s="4"/>
      <c r="G351" s="4"/>
      <c r="H351" s="4"/>
      <c r="I351" s="4"/>
    </row>
    <row r="352" spans="1:9" x14ac:dyDescent="0.25">
      <c r="A352">
        <v>288322</v>
      </c>
      <c r="B352" s="4">
        <v>7361</v>
      </c>
      <c r="C352" s="4"/>
      <c r="D352" s="4"/>
      <c r="E352" t="s">
        <v>723</v>
      </c>
      <c r="F352" s="4"/>
      <c r="G352" s="4"/>
      <c r="H352" s="4"/>
      <c r="I352" s="4"/>
    </row>
    <row r="353" spans="1:9" x14ac:dyDescent="0.25">
      <c r="A353">
        <v>288323</v>
      </c>
      <c r="B353" s="4">
        <v>7362</v>
      </c>
      <c r="C353" s="4"/>
      <c r="D353" s="4"/>
      <c r="E353" t="s">
        <v>725</v>
      </c>
      <c r="F353" s="4"/>
      <c r="G353" s="4"/>
      <c r="H353" s="4"/>
      <c r="I353" s="4"/>
    </row>
    <row r="354" spans="1:9" x14ac:dyDescent="0.25">
      <c r="A354">
        <v>288324</v>
      </c>
      <c r="B354" s="4">
        <v>7363</v>
      </c>
      <c r="C354" s="4"/>
      <c r="D354" s="4"/>
      <c r="E354" t="s">
        <v>727</v>
      </c>
      <c r="F354" s="4"/>
      <c r="G354" s="4"/>
      <c r="H354" s="4"/>
      <c r="I354" s="4"/>
    </row>
    <row r="355" spans="1:9" x14ac:dyDescent="0.25">
      <c r="A355">
        <v>288325</v>
      </c>
      <c r="B355" s="4">
        <v>7364</v>
      </c>
      <c r="C355" s="4"/>
      <c r="D355" s="4"/>
      <c r="E355" t="s">
        <v>727</v>
      </c>
      <c r="F355" s="4"/>
      <c r="G355" s="4"/>
      <c r="H355" s="4"/>
      <c r="I355" s="4"/>
    </row>
    <row r="356" spans="1:9" x14ac:dyDescent="0.25">
      <c r="A356">
        <v>288326</v>
      </c>
      <c r="B356" s="4">
        <v>7365</v>
      </c>
      <c r="C356" s="4"/>
      <c r="D356" s="4"/>
      <c r="E356" t="s">
        <v>729</v>
      </c>
      <c r="F356" s="4"/>
      <c r="G356" s="4"/>
      <c r="H356" s="4"/>
      <c r="I356" s="4"/>
    </row>
    <row r="357" spans="1:9" x14ac:dyDescent="0.25">
      <c r="A357">
        <v>288327</v>
      </c>
      <c r="B357" s="4">
        <v>7366</v>
      </c>
      <c r="C357" s="4"/>
      <c r="D357" s="4"/>
      <c r="E357" t="s">
        <v>731</v>
      </c>
      <c r="F357" s="4"/>
      <c r="G357" s="4"/>
      <c r="H357" s="4"/>
      <c r="I357" s="4"/>
    </row>
    <row r="358" spans="1:9" x14ac:dyDescent="0.25">
      <c r="A358">
        <v>288328</v>
      </c>
      <c r="B358" s="4">
        <v>7367</v>
      </c>
      <c r="C358" s="4"/>
      <c r="D358" s="4"/>
      <c r="E358" t="s">
        <v>733</v>
      </c>
      <c r="F358" s="4"/>
      <c r="G358" s="4"/>
      <c r="H358" s="4"/>
      <c r="I358" s="4"/>
    </row>
    <row r="359" spans="1:9" x14ac:dyDescent="0.25">
      <c r="A359">
        <v>288329</v>
      </c>
      <c r="B359" s="4">
        <v>7368</v>
      </c>
      <c r="C359" s="4"/>
      <c r="D359" s="4"/>
      <c r="E359" t="s">
        <v>733</v>
      </c>
      <c r="F359" s="4"/>
      <c r="G359" s="4"/>
      <c r="H359" s="4"/>
      <c r="I359" s="4"/>
    </row>
    <row r="360" spans="1:9" x14ac:dyDescent="0.25">
      <c r="A360">
        <v>288330</v>
      </c>
      <c r="B360" s="4">
        <v>7369</v>
      </c>
      <c r="C360" s="4"/>
      <c r="D360" s="4"/>
      <c r="E360" t="s">
        <v>733</v>
      </c>
      <c r="F360" s="4"/>
      <c r="G360" s="4"/>
      <c r="H360" s="4"/>
      <c r="I360" s="4"/>
    </row>
    <row r="361" spans="1:9" x14ac:dyDescent="0.25">
      <c r="A361">
        <v>288331</v>
      </c>
      <c r="B361" s="4">
        <v>7370</v>
      </c>
      <c r="C361" s="4"/>
      <c r="D361" s="4"/>
      <c r="E361" t="s">
        <v>733</v>
      </c>
      <c r="F361" s="4"/>
      <c r="G361" s="4"/>
      <c r="H361" s="4"/>
      <c r="I361" s="4"/>
    </row>
    <row r="362" spans="1:9" x14ac:dyDescent="0.25">
      <c r="A362">
        <v>288332</v>
      </c>
      <c r="B362" s="4">
        <v>7371</v>
      </c>
      <c r="C362" s="4"/>
      <c r="D362" s="4"/>
      <c r="E362" t="s">
        <v>733</v>
      </c>
      <c r="F362" s="4"/>
      <c r="G362" s="4"/>
      <c r="H362" s="4"/>
      <c r="I362" s="4"/>
    </row>
    <row r="363" spans="1:9" x14ac:dyDescent="0.25">
      <c r="A363">
        <v>288333</v>
      </c>
      <c r="B363" s="4">
        <v>7372</v>
      </c>
      <c r="C363" s="4"/>
      <c r="D363" s="4"/>
      <c r="E363" t="s">
        <v>733</v>
      </c>
      <c r="F363" s="4"/>
      <c r="G363" s="4"/>
      <c r="H363" s="4"/>
      <c r="I363" s="4"/>
    </row>
    <row r="364" spans="1:9" x14ac:dyDescent="0.25">
      <c r="A364">
        <v>288334</v>
      </c>
      <c r="B364" s="4">
        <v>7373</v>
      </c>
      <c r="C364" s="4"/>
      <c r="D364" s="4"/>
      <c r="E364" t="s">
        <v>733</v>
      </c>
      <c r="F364" s="4"/>
      <c r="G364" s="4"/>
      <c r="H364" s="4"/>
      <c r="I364" s="4"/>
    </row>
    <row r="365" spans="1:9" x14ac:dyDescent="0.25">
      <c r="A365">
        <v>288335</v>
      </c>
      <c r="B365" s="4">
        <v>7374</v>
      </c>
      <c r="C365" s="4"/>
      <c r="D365" s="4"/>
      <c r="E365" t="s">
        <v>735</v>
      </c>
      <c r="F365" s="4"/>
      <c r="G365" s="4"/>
      <c r="H365" s="4"/>
      <c r="I365" s="4"/>
    </row>
    <row r="366" spans="1:9" x14ac:dyDescent="0.25">
      <c r="A366" t="s">
        <v>737</v>
      </c>
      <c r="E366" t="s">
        <v>746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MTK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ChaoChun Wang</dc:creator>
  <cp:lastModifiedBy>ChaoChun Wang</cp:lastModifiedBy>
  <dcterms:created xsi:type="dcterms:W3CDTF">2022-01-08T23:14:47Z</dcterms:created>
  <dcterms:modified xsi:type="dcterms:W3CDTF">2022-01-11T03:02:43Z</dcterms:modified>
</cp:coreProperties>
</file>