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03-xx_On_Line/AANI_SC/"/>
    </mc:Choice>
  </mc:AlternateContent>
  <xr:revisionPtr revIDLastSave="1" documentId="8_{281236A7-D216-4013-970D-5BF43D644926}" xr6:coauthVersionLast="45" xr6:coauthVersionMax="45" xr10:uidLastSave="{5C8559F9-630B-4393-BFE4-76D8BA2BE4F1}"/>
  <bookViews>
    <workbookView xWindow="-7400" yWindow="-20880" windowWidth="29480" windowHeight="12960"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'CC32-poll-comments'!$R$1:$R$112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4" l="1"/>
  <c r="E5" i="4"/>
  <c r="D5" i="4"/>
  <c r="F4" i="4"/>
  <c r="E4" i="4"/>
  <c r="D4" i="4"/>
  <c r="F3" i="4"/>
  <c r="E3" i="4"/>
  <c r="D3" i="4"/>
  <c r="G6" i="4" l="1"/>
  <c r="G4" i="4"/>
  <c r="G5" i="4"/>
  <c r="G3" i="4"/>
  <c r="C6" i="4"/>
  <c r="C4" i="4"/>
  <c r="C5" i="4"/>
  <c r="C3" i="4"/>
  <c r="B4" i="4"/>
  <c r="B5" i="4"/>
  <c r="B3" i="4"/>
  <c r="B6" i="4" l="1"/>
  <c r="H4" i="4" l="1"/>
  <c r="H5" i="4"/>
  <c r="H3" i="4"/>
  <c r="H6" i="4" l="1"/>
</calcChain>
</file>

<file path=xl/sharedStrings.xml><?xml version="1.0" encoding="utf-8"?>
<sst xmlns="http://schemas.openxmlformats.org/spreadsheetml/2006/main" count="1196" uniqueCount="455">
  <si>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</si>
  <si>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</si>
  <si>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</si>
  <si>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</si>
  <si>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</si>
  <si>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</si>
  <si>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</si>
  <si>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</si>
  <si>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</si>
  <si>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</si>
  <si>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</si>
  <si>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</si>
  <si>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</si>
  <si>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</si>
  <si>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</si>
  <si>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</si>
  <si>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</si>
  <si>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</si>
  <si>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</si>
  <si>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</si>
  <si>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</si>
  <si>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</si>
  <si>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</si>
  <si>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</si>
  <si>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</si>
  <si>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</si>
  <si>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</si>
  <si>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</si>
  <si>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</si>
  <si>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</si>
  <si>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08/18/2020 11:28:46 GMT</t>
  </si>
  <si>
    <t>Loosley coupled interworking can have access networks that are both co-located and not co-located. It doesn't matter.</t>
  </si>
  <si>
    <t>It may help to explain RAN level and CN level a little more</t>
  </si>
  <si>
    <t>I don't think it is relevant to this report to discuss trusted or untrusted. This is a 3GPP concept and does not exist within IEEE 802.11</t>
  </si>
  <si>
    <t>Figure 4 shows a UE with 3GPP access. However Figure 2 and Figure 3 shows a UE with 3GPP access and WLAN access. The definition of a UE need to be clearly defined within this report and then made consistent throughout.</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</si>
  <si>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</si>
  <si>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</si>
  <si>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</si>
  <si>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</si>
  <si>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</si>
  <si>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</si>
  <si>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</si>
  <si>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08/18/2020 11:28:47 GMT</t>
  </si>
  <si>
    <t>The text "The following table is applicable to two directions" is not required. It is well known to 802.11 members that QoS definitions are bi-directional.</t>
  </si>
  <si>
    <t>In Figure 14 what does "WLAN AN" mean? Is this a Wireless Local Area Network Access Network"? If so, I think a better term should be used</t>
  </si>
  <si>
    <t>In the conclusion, I think IEEE 802.11 should be mentioned, as opposed to the "WLAN domain".</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</si>
  <si>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</si>
  <si>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</si>
  <si>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</si>
  <si>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</si>
  <si>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Add an article before "server" i.e. "a server"</t>
  </si>
  <si>
    <t>"3GPP access network and 5G core network are defined in 26 3GPP specification and WLAN access network considered is defined in the IEEE 802 network reference 27 model of IEEE 802.1CF-2019 [18]"  Reads awkward</t>
  </si>
  <si>
    <t>Add "the" before terminal</t>
  </si>
  <si>
    <t>"..are combined together and connect to 3GPP core network. Allowing a co-located 8 3GPP Access Network and WLAN Access..."  Full stop is misplaced plus a couple of articles needed.</t>
  </si>
  <si>
    <t>Add "an" before "architecture"</t>
  </si>
  <si>
    <t>Add "the"before tightly"</t>
  </si>
  <si>
    <t>Add "the"</t>
  </si>
  <si>
    <t>08/18/2020 13:50:14 GMT</t>
  </si>
  <si>
    <t>"terminal control (TEC). And WLAN" errant full stop</t>
  </si>
  <si>
    <t>Comma should be full stop, plus "the"</t>
  </si>
  <si>
    <t>Add articles and move "interworking"</t>
  </si>
  <si>
    <t>Add a couple of "the" +</t>
  </si>
  <si>
    <t>In this clause, except subclause 4.4, the terminal device is assumed to 6 be the STA type to figure out the new functionalities to interwork with 5G core network in WLAN domain.</t>
  </si>
  <si>
    <t>Reads awkward.  Can be simplified.</t>
  </si>
  <si>
    <t>"Therefore, it is required to consider how to support GBR flows in WLAN."  Reword</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</si>
  <si>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</si>
  <si>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</si>
  <si>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</si>
  <si>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</si>
  <si>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</si>
  <si>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</si>
  <si>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</si>
  <si>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</si>
  <si>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</si>
  <si>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</si>
  <si>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</si>
  <si>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</si>
  <si>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</si>
  <si>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"TEC of STA and ANC of WAN access network"  reads awkward</t>
  </si>
  <si>
    <t>And the QoS flow is mapped to AN.  Do not start sentence with "and"</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</si>
  <si>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</si>
  <si>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</si>
  <si>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"terminal types will give impacts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</si>
  <si>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</si>
  <si>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</si>
  <si>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Add an article and a colon</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</si>
  <si>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</si>
  <si>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"The new interface Y3 and Y4 are defined"  Plural.</t>
  </si>
  <si>
    <t>08/18/2020 13:57:23 GMT</t>
  </si>
  <si>
    <t>edits</t>
  </si>
  <si>
    <t>08/18/2020 13:57:24 GMT</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</si>
  <si>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</si>
  <si>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</si>
  <si>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</si>
  <si>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</si>
  <si>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</si>
  <si>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</si>
  <si>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</si>
  <si>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</si>
  <si>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</si>
  <si>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</si>
  <si>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</si>
  <si>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</si>
  <si>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</si>
  <si>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</si>
  <si>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</si>
  <si>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</si>
  <si>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</si>
  <si>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</si>
  <si>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</si>
  <si>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</si>
  <si>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</si>
  <si>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</si>
  <si>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</si>
  <si>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</si>
  <si>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</si>
  <si>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</si>
  <si>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</si>
  <si>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</si>
  <si>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</si>
  <si>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</si>
  <si>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</si>
  <si>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</si>
  <si>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</si>
  <si>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</si>
  <si>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</si>
  <si>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</si>
  <si>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</si>
  <si>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</si>
  <si>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</si>
  <si>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</si>
  <si>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In case N3IWF is used, the procedure of "registration and authentication, NAS message transport, IP tunneling, Packet session control" is transparent to the WLAN AN. As a result, we can't say "are not currently in the WLAN specification".</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</si>
  <si>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</si>
  <si>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</si>
  <si>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</si>
  <si>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</si>
  <si>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</si>
  <si>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</si>
  <si>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</si>
  <si>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</si>
  <si>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</si>
  <si>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</si>
  <si>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</si>
  <si>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</si>
  <si>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</si>
  <si>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Wrong definition of STA; [18] denotes TEI together with TEC as Terminal - not as STA</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</si>
  <si>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</si>
  <si>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</si>
  <si>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</si>
  <si>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</si>
  <si>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</si>
  <si>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08/19/2020 18:23:43 GMT</t>
  </si>
  <si>
    <t>Y1 is defined through TS 23.501 as a generic interface denoting the non-3GPP technology. This report should make use of the specific reference point defined by [18] for IEEE 802 technologies.</t>
  </si>
  <si>
    <t>Y2 is defined by 3GPP and shouldn't be re-defined by this report</t>
  </si>
  <si>
    <t>Misleading definition; Y3 is not appearing at all in related 3GPP definition, but interface is an example of the R8 reference point of [18]</t>
  </si>
  <si>
    <t>Y4 is defined by 3GPP for another kind of interface than presented in the report (highly misleading).</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</si>
  <si>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</si>
  <si>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Use of terminology regarding the terminal part is somewhat flawed. UE denotes the 3GPP terminal part, STA is used to denote the IEEE 802.11 functions in the terminal.</t>
  </si>
  <si>
    <t>Remove redundancies and clean up wording</t>
  </si>
  <si>
    <t>08/19/2020 18:23:44 GMT</t>
  </si>
  <si>
    <t>Misleading headline</t>
  </si>
  <si>
    <t>Nor "Tightly coupled interworking" nor "loosely coupled interworking" are specified models. AANI Report should describe what is defined and required by 3GPP. It shouldn't invent new 3GPP concepts that are nowhere specified.</t>
  </si>
  <si>
    <t>Trusted interworking model misses the TNGF in the 5G core network</t>
  </si>
  <si>
    <t>Interworking concepts of 4G systems are not in scope of a report on 5GS - WLAN interworking</t>
  </si>
  <si>
    <t>'3GPP functions' cover much more than 5G related functions.</t>
  </si>
  <si>
    <t>Wrong and inappropriate use of Y1, Y2, Y3, Y4</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</si>
  <si>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</si>
  <si>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</si>
  <si>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</si>
  <si>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</si>
  <si>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</si>
  <si>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</si>
  <si>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</si>
  <si>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</si>
  <si>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</si>
  <si>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</si>
  <si>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</si>
  <si>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</si>
  <si>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Gap analysis should provide a comparison between the requirements of 5GS - WLAN interworking and current capabilities of IEEE 802.11. Text on page 16 line 6 - 41 does not provide any comparison of 3GPP requirements with IEEE 802.11 capabilities</t>
  </si>
  <si>
    <t>Explanation of 3GPP 5GS service flow concept does not belong to the gap analysis, but is part of the description of the 3GPP 5GS QoS model</t>
  </si>
  <si>
    <t>While 3GPP started to specify Time Sensitive Communications related to IEEE 802.1 TSN, nothing exists yet in IEEE 802.11 on TSN over IEEE 802.11 nor in 3GPP on 5GS TSC interworking with non-3GPP access networks.</t>
  </si>
  <si>
    <t>08/19/2020 18:23:46 GMT</t>
  </si>
  <si>
    <t>Technical recommendations in clause 5.2 should focus on potential enhancements to IEEE 802.11 as report is intended for 802.11 WG.</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</si>
  <si>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</si>
  <si>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</si>
  <si>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</si>
  <si>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</si>
  <si>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</si>
  <si>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</si>
  <si>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</si>
  <si>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</si>
  <si>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</si>
  <si>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</si>
  <si>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</si>
  <si>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</si>
  <si>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</si>
  <si>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</si>
  <si>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</si>
  <si>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</si>
  <si>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August 2020</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</si>
  <si>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</si>
  <si>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</si>
  <si>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</si>
  <si>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</si>
  <si>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</si>
  <si>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</si>
  <si>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</si>
  <si>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</si>
  <si>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</si>
  <si>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</si>
  <si>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</si>
  <si>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</si>
  <si>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</si>
  <si>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</si>
  <si>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</si>
  <si>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</si>
  <si>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</si>
  <si>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</si>
  <si>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</si>
  <si>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</si>
  <si>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</si>
  <si>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</si>
  <si>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</si>
  <si>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</si>
  <si>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</si>
  <si>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</si>
  <si>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</si>
  <si>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</si>
  <si>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</si>
  <si>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</si>
  <si>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</si>
  <si>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</si>
  <si>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</si>
  <si>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</si>
  <si>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</si>
  <si>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</si>
  <si>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</si>
  <si>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</si>
  <si>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</si>
  <si>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</si>
  <si>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</si>
  <si>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</si>
  <si>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</si>
  <si>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</si>
  <si>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</si>
  <si>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</si>
  <si>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</si>
  <si>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</si>
  <si>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</si>
  <si>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</si>
  <si>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</si>
  <si>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</si>
  <si>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</si>
  <si>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</si>
  <si>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</si>
  <si>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</si>
  <si>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</si>
  <si>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</si>
  <si>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</si>
  <si>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</si>
  <si>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</si>
  <si>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</si>
  <si>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</si>
  <si>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</si>
  <si>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</si>
  <si>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</si>
  <si>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</si>
  <si>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</si>
  <si>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phoneticPr fontId="37" type="noConversion"/>
  </si>
  <si>
    <t>20-08-25 Insert table of content after revision history before first chapter.</t>
    <phoneticPr fontId="37" type="noConversion"/>
  </si>
  <si>
    <t>Replace definition through "Reference point between PCF and AMF in the 5G core network [8]"</t>
    <phoneticPr fontId="37" type="noConversion"/>
  </si>
  <si>
    <t>20-08-25 Replace definition through "Reference point between PCF and AMF in the 5G core network [8]"</t>
    <phoneticPr fontId="37" type="noConversion"/>
  </si>
  <si>
    <t>Replace Y1 definition through "R1 - Reference point for the IEEE 802.11 PHY and MAC sublayer functions between terminal and access network [18]"</t>
    <phoneticPr fontId="37" type="noConversion"/>
  </si>
  <si>
    <t>20-08-25 Replace Y1 definition through "R1 - Reference point for the IEEE 802.11 PHY and MAC sublayer functions between terminal and access network [18]"</t>
    <phoneticPr fontId="37" type="noConversion"/>
  </si>
  <si>
    <t>Replace definition through "Reference point between the untrusted non-3 GPP access and the N3IWF [8]"</t>
    <phoneticPr fontId="37" type="noConversion"/>
  </si>
  <si>
    <t>20-08-25 Replace definition through "Reference point between the untrusted non-3 GPP access and the N3IWF [8]"</t>
    <phoneticPr fontId="37" type="noConversion"/>
  </si>
  <si>
    <t>Replace Y3 definition through "R8 - Reference point for control and management signaling between terminal and access network [18]"</t>
    <phoneticPr fontId="37" type="noConversion"/>
  </si>
  <si>
    <t>20-08-25 Replace Y3 definition through "R8 - Reference point for control and management signaling between terminal and access network [18]"</t>
    <phoneticPr fontId="37" type="noConversion"/>
  </si>
  <si>
    <t>Remove definition of Y4.</t>
    <phoneticPr fontId="37" type="noConversion"/>
  </si>
  <si>
    <t>Replace definition through "Reference point between UE and N3IWF in the 5G system [8]"</t>
    <phoneticPr fontId="37" type="noConversion"/>
  </si>
  <si>
    <t>20-08-25 Replace definition through "Reference point between UE and N3IWF in the 5G system [8]"</t>
    <phoneticPr fontId="37" type="noConversion"/>
  </si>
  <si>
    <t>Remove definition of STA as STA is well defined through 802.11</t>
    <phoneticPr fontId="37" type="noConversion"/>
  </si>
  <si>
    <t>20-08-25 Remove definition of STA as STA is well defined through 802.11</t>
    <phoneticPr fontId="37" type="noConversion"/>
  </si>
  <si>
    <t>Change 'core network' to 'system'.</t>
    <phoneticPr fontId="37" type="noConversion"/>
  </si>
  <si>
    <t>20-08-25 Change 'core network' to 'system'.</t>
    <phoneticPr fontId="37" type="noConversion"/>
  </si>
  <si>
    <t>Modify the scope to state that there are two terminals types: 1) a UE and a STA, 2) a STA</t>
    <phoneticPr fontId="37" type="noConversion"/>
  </si>
  <si>
    <t>20-08-25 Modify the scope to state that there are two terminals types: 1) a UE and a STA, 2) a STA</t>
    <phoneticPr fontId="37" type="noConversion"/>
  </si>
  <si>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</si>
  <si>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20-08-25 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</si>
  <si>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Replace "an" with "a"</t>
    <phoneticPr fontId="37" type="noConversion"/>
  </si>
  <si>
    <t>20-08-25 Replace "an" with "a"</t>
    <phoneticPr fontId="37" type="noConversion"/>
  </si>
  <si>
    <t>add "a" before "server"</t>
    <phoneticPr fontId="37" type="noConversion"/>
  </si>
  <si>
    <t>server is changed into data network</t>
    <phoneticPr fontId="37" type="noConversion"/>
  </si>
  <si>
    <t>Reword as "3GPP access network and 5G core network are defined in 3GPP specification [need a cite here] and the WLAN access network is defined in the IEEE 802 network reference model of IEEE 802.1CF-2019 [18]"</t>
    <phoneticPr fontId="37" type="noConversion"/>
  </si>
  <si>
    <t>20-08-25 Reword as "3GPP access network and 5G core network are defined in 3GPP specification [need a cite here] and the WLAN access network is defined in the IEEE 802 network reference model of IEEE 802.1CF-2019 [18]"</t>
    <phoneticPr fontId="37" type="noConversion"/>
  </si>
  <si>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</si>
  <si>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</si>
  <si>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20-08-25 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</si>
  <si>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</si>
  <si>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20-08-25 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</si>
  <si>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Amend headline to "5GS - WLAN interworking reference model"</t>
    <phoneticPr fontId="37" type="noConversion"/>
  </si>
  <si>
    <t>20-08-25Amend headline to "5GS - WLAN interworking reference model"</t>
    <phoneticPr fontId="37" type="noConversion"/>
  </si>
  <si>
    <t>Change the text to read "The loosely coupled interworking type assumes that 3GPP and WLAN access networks operate independently and may be either co-located or be separate."</t>
    <phoneticPr fontId="37" type="noConversion"/>
  </si>
  <si>
    <t>20-08-25Change the text to read "The loosely coupled interworking type assumes that 3GPP and WLAN access networks operate independently and may be either co-located or be separate."</t>
    <phoneticPr fontId="37" type="noConversion"/>
  </si>
  <si>
    <t>Change the text to read "RAN level (layer 2) interworking and CN level (layer 3 and above) interworking [2-4]."</t>
    <phoneticPr fontId="37" type="noConversion"/>
  </si>
  <si>
    <t>20-08-25Change the text to read "RAN level (layer 2) interworking and CN level (layer 3 and above) interworking [2-4]."</t>
    <phoneticPr fontId="37" type="noConversion"/>
  </si>
  <si>
    <t>20-08-25Add "the" before terminal</t>
    <phoneticPr fontId="37" type="noConversion"/>
  </si>
  <si>
    <t>"..are combined together and connect to the 3GPP core network thus allowing a co-located  3GPP Access Network and a WLAN Access..."</t>
    <phoneticPr fontId="37" type="noConversion"/>
  </si>
  <si>
    <t xml:space="preserve"> </t>
    <phoneticPr fontId="37" type="noConversion"/>
  </si>
  <si>
    <t>"an architecture design perspective"</t>
    <phoneticPr fontId="37" type="noConversion"/>
  </si>
  <si>
    <t>20-08-25"an architecture design perspective"</t>
    <phoneticPr fontId="37" type="noConversion"/>
  </si>
  <si>
    <t>"belongs to the tightly coupled interworking model"</t>
    <phoneticPr fontId="37" type="noConversion"/>
  </si>
  <si>
    <t>"belongs to the loosely coupled interworking model</t>
    <phoneticPr fontId="37" type="noConversion"/>
  </si>
  <si>
    <t>"belongs to the loosely coupled interworking model</t>
    <phoneticPr fontId="37" type="noConversion"/>
  </si>
  <si>
    <t>20-08-25"belongs to the loosely coupled interworking model</t>
    <phoneticPr fontId="37" type="noConversion"/>
  </si>
  <si>
    <t>20-08-25 "belongs to the tightly coupled interworking model"</t>
    <phoneticPr fontId="37" type="noConversion"/>
  </si>
  <si>
    <t>add a line between 3GPP Access and WLAN Access</t>
    <phoneticPr fontId="37" type="noConversion"/>
  </si>
  <si>
    <t>20-08-25 add a line between 3GPP Access and WLAN Access</t>
    <phoneticPr fontId="37" type="noConversion"/>
  </si>
  <si>
    <t>20-08-25 "belongs to the loosely coupled interworking model"</t>
    <phoneticPr fontId="37" type="noConversion"/>
  </si>
  <si>
    <t>Remove notation of tightly coupled vs. loosely coupled from the report. Introduce therefore the trusted and untrusted concepts as defined by 3GPP in TS 23.501. Change 'tighly coupled' to 'trusted' and 'loosely coupled' to 'untrusted' throughout the whole section 3.1</t>
    <phoneticPr fontId="37" type="noConversion"/>
  </si>
  <si>
    <t>Add a box labeled 'TNGF' in the 3GPP 5G core network cloud.</t>
    <phoneticPr fontId="37" type="noConversion"/>
  </si>
  <si>
    <t>20-08-25Add a box labeled 'TNGF' in the 3GPP 5G core network cloud.</t>
    <phoneticPr fontId="37" type="noConversion"/>
  </si>
  <si>
    <t>Remove sentence starting '3GPP LTE-based...'.</t>
    <phoneticPr fontId="37" type="noConversion"/>
  </si>
  <si>
    <t>Clarify what the access methods are for a UE terminal type. Sometimes it appears to be only 3GPP access and then at other times 3GPP and WLAN access.  I think there are two  terminal types, in this report: 1) a UE and a STA 2) a STA.</t>
    <phoneticPr fontId="37" type="noConversion"/>
  </si>
  <si>
    <t>20-08-25Clarify what the access methods are for a UE terminal type. Sometimes it appears to be only 3GPP access and then at other times 3GPP and WLAN access.  I think there are two  terminal types, in this report: 1) a UE and a STA 2) a STA.</t>
    <phoneticPr fontId="37" type="noConversion"/>
  </si>
  <si>
    <t>20-08-25"...terminal control (TEC), and WLAN.."</t>
    <phoneticPr fontId="37" type="noConversion"/>
  </si>
  <si>
    <t>"...terminal control (TEC), and WLAN.."</t>
    <phoneticPr fontId="37" type="noConversion"/>
  </si>
  <si>
    <t>"...UE and 3GPP access network. The 5G core network and..."</t>
    <phoneticPr fontId="37" type="noConversion"/>
  </si>
  <si>
    <t>20-08-25"...terminal control (TEC), and WLAN..""...UE and 3GPP access network. The 5G core network and..."</t>
    <phoneticPr fontId="37" type="noConversion"/>
  </si>
  <si>
    <t>"For WLAN to 3GPP core network interworking, 3GPP NWu interface signaling shall be processed in the WLAN domain and N1 signaling is transparently forwarded in the WLAN domain."</t>
    <phoneticPr fontId="37" type="noConversion"/>
  </si>
  <si>
    <t>20-08-25"For WLAN to 3GPP core network interworking, 3GPP NWu interface signaling shall be processed in the WLAN domain and N1 signaling is transparently forwarded in the WLAN domain."</t>
    <phoneticPr fontId="37" type="noConversion"/>
  </si>
  <si>
    <t>"signaling procedures between the UE and the 3GPP core network to support the Authentication an Mobility Function"</t>
    <phoneticPr fontId="37" type="noConversion"/>
  </si>
  <si>
    <t>20-08-25"signaling procedures between the UE and the 3GPP core network to support the Authentication an Mobility Function"</t>
    <phoneticPr fontId="37" type="noConversion"/>
  </si>
  <si>
    <t>"...and they are provided in both the STA and the WLAN access network</t>
    <phoneticPr fontId="37" type="noConversion"/>
  </si>
  <si>
    <t>20-08-25"...and they are provided in both the STA and the WLAN access network</t>
    <phoneticPr fontId="37" type="noConversion"/>
  </si>
  <si>
    <t>"..between the UE and N3IWF of the 3GPP..."</t>
    <phoneticPr fontId="37" type="noConversion"/>
  </si>
  <si>
    <t>20-08-25"..between the UE and N3IWF of the 3GPP..."</t>
    <phoneticPr fontId="37" type="noConversion"/>
  </si>
  <si>
    <t>"In the WLAN domain"</t>
    <phoneticPr fontId="37" type="noConversion"/>
  </si>
  <si>
    <t>20-08-25"In the WLAN domain"</t>
    <phoneticPr fontId="37" type="noConversion"/>
  </si>
  <si>
    <t>Replace Y3 to R8, Y4 to R9</t>
    <phoneticPr fontId="37" type="noConversion"/>
  </si>
  <si>
    <t>should clarify the definition of QoS management</t>
    <phoneticPr fontId="37" type="noConversion"/>
  </si>
  <si>
    <t>20-08-25should clarify the definition of QoS management</t>
    <phoneticPr fontId="37" type="noConversion"/>
  </si>
  <si>
    <t>Replace '3GPP' through '3GPP 5GS' throughout the text, where applicable.</t>
    <phoneticPr fontId="37" type="noConversion"/>
  </si>
  <si>
    <t>20-08-25Replace '3GPP' through '3GPP 5GS' throughout the text, where applicable.</t>
    <phoneticPr fontId="37" type="noConversion"/>
  </si>
  <si>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</si>
  <si>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</si>
  <si>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phoneticPr fontId="37" type="noConversion"/>
  </si>
  <si>
    <t>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</si>
  <si>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20-08-25Replace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</si>
  <si>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"To support ATSSS function and QoS management, the STA and WLAN access network require.."</t>
    <phoneticPr fontId="37" type="noConversion"/>
  </si>
  <si>
    <t>20-08-25"To support ATSSS function and QoS management, the STA and WLAN access network require.."</t>
    <phoneticPr fontId="37" type="noConversion"/>
  </si>
  <si>
    <t>Amend headline to "5GS - WLAN interworking functions and procedures"</t>
    <phoneticPr fontId="37" type="noConversion"/>
  </si>
  <si>
    <t>20-08-25 Amend headline to "5GS - WLAN interworking functions and procedures"</t>
    <phoneticPr fontId="37" type="noConversion"/>
  </si>
  <si>
    <t>"The STA TEI monitors the WLAN access network usage..."</t>
    <phoneticPr fontId="37" type="noConversion"/>
  </si>
  <si>
    <t>20-08-25 "The STA TEI monitors the WLAN access network usage..."</t>
    <phoneticPr fontId="37" type="noConversion"/>
  </si>
  <si>
    <t>20-08-25Remove clause 4.1 (and related text in clause 4 introduction)</t>
    <phoneticPr fontId="37" type="noConversion"/>
  </si>
  <si>
    <t>"The STA shall initially support registration and authentication to establish a connection between the STA and..."</t>
    <phoneticPr fontId="37" type="noConversion"/>
  </si>
  <si>
    <t>20-08-25"The STA shall initially support registration and authentication to establish a connection between the STA and..."</t>
    <phoneticPr fontId="37" type="noConversion"/>
  </si>
  <si>
    <t>20-08-25Change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phoneticPr fontId="37" type="noConversion"/>
  </si>
  <si>
    <t>"..shall have the following specific functional requirements to interwork with the 3GPP 5G core network:</t>
    <phoneticPr fontId="37" type="noConversion"/>
  </si>
  <si>
    <t>20-08-25"..shall have the following specific functional requirements to interwork with the 3GPP 5G core network:</t>
    <phoneticPr fontId="37" type="noConversion"/>
  </si>
  <si>
    <t>20-08-25Change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phoneticPr fontId="37" type="noConversion"/>
  </si>
  <si>
    <t>20-08-25"The Y2 interface is the PHY/MAC data communication protocol between the ANC of the WLAN access network and  N3IWF of the 3GPP 5G core network. Y2 follows IEEE 802.3 standard</t>
    <phoneticPr fontId="37" type="noConversion"/>
  </si>
  <si>
    <t>Remove bullet item Y2 interface together with Fig 6</t>
    <phoneticPr fontId="37" type="noConversion"/>
  </si>
  <si>
    <t>20-08-25" The NWu interface is an IP based communication protocol between the STA of the WLAN access network and  N3IWF of the 3GPP 5G core network. In order to establish a secured data channel, IKEv2 authorization protocol and EAP-5G protocol is applied.</t>
    <phoneticPr fontId="37" type="noConversion"/>
  </si>
  <si>
    <t>20-08-25"The N1 interface is a secure IP communication protocol between the STA of the WLAN access network and the AMF of the 3GPP 5G core network that provides NAS signaling."</t>
    <phoneticPr fontId="37" type="noConversion"/>
  </si>
  <si>
    <t>20-08-25Make the line for message "IKE-SA-INIT Request/Response" between STA and N3IWF.</t>
    <phoneticPr fontId="37" type="noConversion"/>
  </si>
  <si>
    <t>20-08-25Remove the bracket in WLAN Access Network for the message after "IKE-SA-INIT Request/Response".</t>
    <phoneticPr fontId="37" type="noConversion"/>
  </si>
  <si>
    <t>20-08-25"STA and N3IWF shall have the following specific functional requirements to interwork with the 3GPP 5G core network:"</t>
    <phoneticPr fontId="37" type="noConversion"/>
  </si>
  <si>
    <t>Add "the" in front of "WLAN" ( lines 13 and 14)</t>
    <phoneticPr fontId="37" type="noConversion"/>
  </si>
  <si>
    <t>20-08-25Add "the" in front of "WLAN" ( lines 13 and 14)</t>
    <phoneticPr fontId="37" type="noConversion"/>
  </si>
  <si>
    <t>"..over the WLAN access channel and/or the 3GPP access channel using the ATSSS function."</t>
    <phoneticPr fontId="37" type="noConversion"/>
  </si>
  <si>
    <t>20-08-25"..over the WLAN access channel and/or the 3GPP access channel using the ATSSS function."</t>
    <phoneticPr fontId="37" type="noConversion"/>
  </si>
  <si>
    <t>Change the text to read "e.g. non-AP STA to AP and AP to non-AP STA".</t>
    <phoneticPr fontId="37" type="noConversion"/>
  </si>
  <si>
    <t>20-08-25Change the text to read "e.g. non-AP STA to AP and AP to non-AP STA".</t>
    <phoneticPr fontId="37" type="noConversion"/>
  </si>
  <si>
    <t>Remove the sentence "The following table is applicable to two directions".</t>
    <phoneticPr fontId="37" type="noConversion"/>
  </si>
  <si>
    <t>20-08-25Remove the sentence "The following table is applicable to two directions".</t>
    <phoneticPr fontId="37" type="noConversion"/>
  </si>
  <si>
    <t>20-08-25"It is necessary that the GPR flows are supported by the WLAN in both diirections, STA to AP and AP to STA."</t>
    <phoneticPr fontId="37" type="noConversion"/>
  </si>
  <si>
    <t>"It is necessary that the GPR flows are supported by the WLAN in both diirections, STA to AP and AP to STA."</t>
    <phoneticPr fontId="37" type="noConversion"/>
  </si>
  <si>
    <t>20-08-25for supporting ATSSS which handles ~</t>
    <phoneticPr fontId="37" type="noConversion"/>
  </si>
  <si>
    <t>20-08-25Move current text of page 13 line 6 - page 14 line 3 to a new first level clause 5 with the title '3GPP 5GS QoS model'</t>
    <phoneticPr fontId="37" type="noConversion"/>
  </si>
  <si>
    <t>20-08-25"The QoS management functions need to cover the QoS mapping and the scheduling algorithm as well as the TEC of the STA." ????</t>
    <phoneticPr fontId="37" type="noConversion"/>
  </si>
  <si>
    <t>"EDCA provides...."</t>
    <phoneticPr fontId="37" type="noConversion"/>
  </si>
  <si>
    <t>20-08-25"EDCA provides...."</t>
    <phoneticPr fontId="37" type="noConversion"/>
  </si>
  <si>
    <t>20-08-25"The PHY and MAC specifications are important factors to meet the required QoS performance"</t>
    <phoneticPr fontId="37" type="noConversion"/>
  </si>
  <si>
    <t>20-08-25"According to access categories, the contention window size and the arbitration inter-frame space (AIFS) are variable so as to meet the required quality of service."</t>
    <phoneticPr fontId="37" type="noConversion"/>
  </si>
  <si>
    <t>20-08-25" 3GPP has a more characterized QoS management so as to support ..."</t>
    <phoneticPr fontId="37" type="noConversion"/>
  </si>
  <si>
    <t>20-08-25Move text into clause 'Gap analysis' into line 2 of page 17, where the content fit.</t>
    <phoneticPr fontId="37" type="noConversion"/>
  </si>
  <si>
    <t>20-08-25The IETF specification higher layer control and protocols, modified for interworking, can be used for interworking with the 3GPP 5G core network, IKEv2, EAP-5G,  IPsec and GRE protocol.  These protocols can be implemented in the TEC of the STA and the ANC of the WLAN access.</t>
    <phoneticPr fontId="37" type="noConversion"/>
  </si>
  <si>
    <t>20-08-25"WLAN QoS management, EDCA, and in particular HCCA,  should be adapted to support fine granularity of QoS levels."</t>
    <phoneticPr fontId="37" type="noConversion"/>
  </si>
  <si>
    <t>20-08-25"the 3GPP specification".</t>
    <phoneticPr fontId="37" type="noConversion"/>
  </si>
  <si>
    <t>Remove the text.</t>
    <phoneticPr fontId="37" type="noConversion"/>
  </si>
  <si>
    <t>Remove text on page 16 line 6 - 41.</t>
    <phoneticPr fontId="37" type="noConversion"/>
  </si>
  <si>
    <t>" The STA TEC and the WAN ANC should process QoS management according to QoS profile  provided bythe 3GPP 5G core network."</t>
    <phoneticPr fontId="37" type="noConversion"/>
  </si>
  <si>
    <t>20-08-25" The STA TEC and the WAN ANC should process QoS management according to QoS profile  provided bythe 3GPP 5G core network."</t>
    <phoneticPr fontId="37" type="noConversion"/>
  </si>
  <si>
    <t>"The QoS flow is then mapped to the AN resources for the assigned QFI."</t>
    <phoneticPr fontId="37" type="noConversion"/>
  </si>
  <si>
    <t>20-08-25"The QoS flow is then mapped to the AN resources for the assigned QFI."</t>
    <phoneticPr fontId="37" type="noConversion"/>
  </si>
  <si>
    <t>Move text starting at line 21 and figure 11 to the newly created top level clause '3GPP 5GS QoS model'.</t>
    <phoneticPr fontId="37" type="noConversion"/>
  </si>
  <si>
    <t>20-08-25Move text starting at line 21 and figure 11 to the newly created top level clause '3GPP 5GS QoS model'.</t>
    <phoneticPr fontId="37" type="noConversion"/>
  </si>
  <si>
    <t>Replace "WLAN AN" with "WLAN access" in Figure 14.</t>
    <phoneticPr fontId="37" type="noConversion"/>
  </si>
  <si>
    <t>20-08-25Replace "WLAN AN" with "WLAN access" in Figure 14.</t>
    <phoneticPr fontId="37" type="noConversion"/>
  </si>
  <si>
    <t>"It is reported that transmission time scheduling can guarantee low packet latency and that Hybrid ARQ supports PER improvement. To support GBR, Data rate and bandwidth control is required."</t>
    <phoneticPr fontId="37" type="noConversion"/>
  </si>
  <si>
    <t>20-08-25"It is reported that transmission time scheduling can guarantee low packet latency and that Hybrid ARQ supports PER improvement. To support GBR, Data rate and bandwidth control is required."</t>
    <phoneticPr fontId="37" type="noConversion"/>
  </si>
  <si>
    <t>Remove text on page 19 line 7 until the end of figure 15 on page 20. Removed content should be put into a new section 'Potential future topics' after current 5.2 Technical recommendations.</t>
    <phoneticPr fontId="37" type="noConversion"/>
  </si>
  <si>
    <t>20-08-25Remove text on page 19 line 7 until the end of figure 15 on page 20. Removed content should be put into a new section 'Potential future topics' after current 5.2 Technical recommendations.</t>
    <phoneticPr fontId="37" type="noConversion"/>
  </si>
  <si>
    <t>The following 802.11 services and facilities should be enhanced:
Active scanning facility
Association
Authentication
QoS facility</t>
    <phoneticPr fontId="37" type="noConversion"/>
  </si>
  <si>
    <t>802.11ax, as implemented, cannot support 3GPP service QoS, and improved version (11be EHT, 11bd NGV)  should consider MAC enhancements to support the service requirements</t>
    <phoneticPr fontId="37" type="noConversion"/>
  </si>
  <si>
    <t>20-08-25802.11ax, as implemented, cannot support 3GPP service QoS, and improved version (11be EHT, 11bd NGV)  should consider MAC enhancements to support the service requirements</t>
    <phoneticPr fontId="37" type="noConversion"/>
  </si>
  <si>
    <t>"...terminal types will have an impact on interworking system design..."</t>
    <phoneticPr fontId="37" type="noConversion"/>
  </si>
  <si>
    <t>20-08-25"...terminal types will have an impact on interworking system design..."</t>
    <phoneticPr fontId="37" type="noConversion"/>
  </si>
  <si>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</si>
  <si>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20-08-25"For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</si>
  <si>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"For TSN applications, the WLAN domain needs to consider the following requirements:"</t>
    <phoneticPr fontId="37" type="noConversion"/>
  </si>
  <si>
    <t>20-08-25"For TSN applications, the WLAN domain needs to consider the following requirements:"</t>
    <phoneticPr fontId="37" type="noConversion"/>
  </si>
  <si>
    <t>Remove p20 line 11-14, line 19-29, and move p20 line 44-46 to the end of new clause 'Potential future topics'.</t>
    <phoneticPr fontId="37" type="noConversion"/>
  </si>
  <si>
    <t>20-08-25Remove p20 line 11-14, line 19-29, and move p20 line 44-46 to the end of new clause 'Potential future topics'.</t>
    <phoneticPr fontId="37" type="noConversion"/>
  </si>
  <si>
    <t>Change references to "WLAN" to "IEEE 802.11" to make the conclusion more specific and direct.</t>
    <phoneticPr fontId="37" type="noConversion"/>
  </si>
  <si>
    <t>20-08-25Change references to "WLAN" to "IEEE 802.11" to make the conclusion more specific and direct.</t>
    <phoneticPr fontId="37" type="noConversion"/>
  </si>
  <si>
    <t>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</si>
  <si>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20-08-25"WLAN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</si>
  <si>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"The new interfaces Y3 and Y4 are defined "</t>
    <phoneticPr fontId="37" type="noConversion"/>
  </si>
  <si>
    <t>20-08-25"The new interfaces Y3 and Y4 are defined "</t>
    <phoneticPr fontId="37" type="noConversion"/>
  </si>
  <si>
    <t xml:space="preserve"> </t>
    <phoneticPr fontId="37" type="noConversion"/>
  </si>
  <si>
    <t>20-08-25 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</si>
  <si>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20-08-25 "..are combined together and connect to the 3GPP core network thus allowing a co-located  3GPP Access Network and a WLAN Access..."</t>
    <phoneticPr fontId="37" type="noConversion"/>
  </si>
  <si>
    <t>Remove the terms "trusted" and "untrusted" from the text.</t>
    <phoneticPr fontId="37" type="noConversion"/>
  </si>
  <si>
    <t>"...same QoS treatment as the 5G access network"</t>
    <phoneticPr fontId="37" type="noConversion"/>
  </si>
  <si>
    <t>20-08-25"...same QoS treatment as the 5G access network"</t>
    <phoneticPr fontId="37" type="noConversion"/>
  </si>
  <si>
    <t>20-08-25"The current technologies to provide QoS management are EDCA, a contention based access scheme, and HCCA, a controlled access based scheme".  Two very different schemes.</t>
    <phoneticPr fontId="37" type="noConversion"/>
  </si>
  <si>
    <t>Move text into clause 'Gap analysis' into line 2 of page 17, where the content fit.</t>
    <phoneticPr fontId="37" type="noConversion"/>
  </si>
  <si>
    <t>20-08-25"EDCA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phoneticPr fontId="37" type="noConversion"/>
  </si>
  <si>
    <t>20-08-25The following 802.11 services and facilities should be enhanced:
Active scanning facility
Association
Authentication
QoS facility</t>
    <phoneticPr fontId="37" type="noConversion"/>
  </si>
  <si>
    <t>4G term deleted</t>
    <phoneticPr fontId="37" type="noConversion"/>
  </si>
  <si>
    <t xml:space="preserve">20-08-31 WLAN access networks to interwork with 3GPP 5G core network services are discussed for both the trusted as well as untrusted case as defined in TS 23.501 comprising integrated or stand-alone implementations of WLAN and 3GPP 5G access networks and terminals. </t>
    <phoneticPr fontId="37" type="noConversion"/>
  </si>
  <si>
    <t>8, 92</t>
    <phoneticPr fontId="37" type="noConversion"/>
  </si>
  <si>
    <t>20-08-31 R3 interface is an IEEE 802.11 Distribution System that connects an ANC incorporated in an Access Point Portal or Mesh Gate to a N3IWF, and provides the following services in addition to those provided by the IEEE 802.11 DS</t>
    <phoneticPr fontId="37" type="noConversion"/>
  </si>
  <si>
    <t>Y2 interface is mapped into R3 according to the WLAN reference model.</t>
    <phoneticPr fontId="37" type="noConversion"/>
  </si>
  <si>
    <t>Trusted or untrusted WLAN interwoking model in loosely coupled interworking type is considered.</t>
    <phoneticPr fontId="37" type="noConversion"/>
  </si>
  <si>
    <t>20-08-31 R9 Reference point for control and management interface between the untrusted non-3GPP access network (e.g. WLAN) and the N3IWF for the transport of NWu traffic which refers 3GPP TS 23.502. This is in the domain of WLAN access network.</t>
    <phoneticPr fontId="37" type="noConversion"/>
  </si>
  <si>
    <t>Y4 interface is mapped into R9 according to the WLAN reference model.</t>
    <phoneticPr fontId="37" type="noConversion"/>
  </si>
  <si>
    <t xml:space="preserve">20-08-31 3GPP 5G core network and a data network as shown in Figure 1.  </t>
    <phoneticPr fontId="37" type="noConversion"/>
  </si>
  <si>
    <t>20-08-31 whether the WLAN  is trusted or untrusted [8].</t>
    <phoneticPr fontId="37" type="noConversion"/>
  </si>
  <si>
    <t xml:space="preserve">20-08-31 we propose R8and R9 interfaces which are control and management interfaces to provide QoS mapping and MAC scheduling. </t>
    <phoneticPr fontId="37" type="noConversion"/>
  </si>
  <si>
    <t>o</t>
    <phoneticPr fontId="37" type="noConversion"/>
  </si>
  <si>
    <t xml:space="preserve">20-08-31 refer to submission </t>
    <phoneticPr fontId="37" type="noConversion"/>
  </si>
  <si>
    <t>Clause 5 5GS QoS management and Clause 6 gap anaysis are updated</t>
    <phoneticPr fontId="37" type="noConversion"/>
  </si>
  <si>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</si>
  <si>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20-08-25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</si>
  <si>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Resolution</t>
    <phoneticPr fontId="37" type="noConversion"/>
  </si>
  <si>
    <t>20-08-31 3GPP cellular system has specified</t>
    <phoneticPr fontId="37" type="noConversion"/>
  </si>
  <si>
    <t>20-08-25 Remove text on page 16 line 6 - 41.</t>
    <phoneticPr fontId="37" type="noConversion"/>
  </si>
  <si>
    <t>20-08-25 Remove the text.</t>
    <phoneticPr fontId="37" type="noConversion"/>
  </si>
  <si>
    <t>doc.: IEEE 802.11-20/1262r3</t>
  </si>
  <si>
    <t>2020-08-31</t>
  </si>
  <si>
    <t xml:space="preserve">Updated Resolution Status with proposed resolutions from Hyun Seo OH, via e-mail.  Note these resolutions have not yet been approved by the AANI SC. Also extended the Resolution Status to include a summary of the proposed resolutions types.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</si>
</sst>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d\ h:mm"/>
  </numFmts>
  <fonts count="4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
      <sz val="8"/>
      <name val="Calibri"/>
      <family val="3"/>
      <charset val="129"/>
      <scheme val="minor"/>
    </font>
    <font>
      <sz val="11"/>
      <color rgb="FF0070C0"/>
      <name val="Calibri"/>
      <family val="2"/>
      <scheme val="minor"/>
    </font>
    <font>
      <sz val="11"/>
      <color rgb="FFFF0000"/>
      <name val="Calibri"/>
      <family val="3"/>
      <charset val="129"/>
      <scheme val="minor"/>
    </font>
    <font>
      <sz val="11"/>
      <color theme="1"/>
      <name val="Calibri"/>
      <family val="3"/>
      <charset val="129"/>
      <scheme val="minor"/>
    </font>
    <font>
      <b/>
      <sz val="8"/>
      <color rgb="FFFFFFFF"/>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55">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49" fontId="24" fillId="0" borderId="11" xfId="44" applyNumberFormat="1" applyFont="1" applyBorder="1"/>
    <xf numFmtId="0" fontId="25" fillId="33" borderId="0" xfId="0" applyFont="1" applyFill="1" applyAlignment="1">
      <alignment vertical="center"/>
    </xf>
    <xf numFmtId="0" fontId="26" fillId="0" borderId="0" xfId="0" applyFont="1" applyAlignment="1">
      <alignment vertical="center"/>
    </xf>
    <xf numFmtId="0" fontId="26" fillId="0" borderId="13" xfId="0" applyFont="1" applyBorder="1" applyAlignment="1">
      <alignment horizontal="center" vertical="center"/>
    </xf>
    <xf numFmtId="0" fontId="27" fillId="0" borderId="12" xfId="0" applyFont="1" applyBorder="1" applyAlignment="1">
      <alignment vertical="center"/>
    </xf>
    <xf numFmtId="0" fontId="27" fillId="0" borderId="13" xfId="0" applyFont="1" applyBorder="1" applyAlignment="1">
      <alignment horizontal="center"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49" fontId="0" fillId="0" borderId="0" xfId="0" quotePrefix="1" applyNumberFormat="1"/>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xf numFmtId="0" fontId="14" fillId="0" borderId="0" xfId="0" applyFont="1" applyAlignment="1">
      <alignment wrapText="1"/>
    </xf>
    <xf numFmtId="0" fontId="38" fillId="0" borderId="0" xfId="0" applyFont="1" applyAlignment="1">
      <alignment wrapText="1"/>
    </xf>
    <xf numFmtId="0" fontId="0" fillId="0" borderId="0" xfId="0" applyFont="1" applyAlignment="1">
      <alignment wrapText="1"/>
    </xf>
    <xf numFmtId="0" fontId="14" fillId="0" borderId="0" xfId="0" applyFont="1"/>
    <xf numFmtId="0" fontId="39" fillId="0" borderId="0" xfId="0" applyFont="1" applyAlignment="1">
      <alignment wrapText="1"/>
    </xf>
    <xf numFmtId="0" fontId="40" fillId="0" borderId="0" xfId="0" applyFont="1"/>
    <xf numFmtId="49" fontId="14" fillId="0" borderId="0" xfId="0" applyNumberFormat="1" applyFont="1"/>
    <xf numFmtId="0" fontId="14" fillId="0" borderId="0" xfId="0" applyFont="1" applyAlignment="1">
      <alignment horizontal="left"/>
    </xf>
    <xf numFmtId="0" fontId="39" fillId="0" borderId="0" xfId="0" applyFont="1"/>
    <xf numFmtId="0" fontId="40" fillId="0" borderId="0" xfId="0" applyFont="1" applyAlignment="1">
      <alignment wrapText="1"/>
    </xf>
    <xf numFmtId="49" fontId="24" fillId="0" borderId="0" xfId="44" applyNumberFormat="1" applyFont="1" applyBorder="1"/>
    <xf numFmtId="0" fontId="24" fillId="0" borderId="0" xfId="44" applyFont="1" applyBorder="1" applyAlignment="1">
      <alignment wrapText="1"/>
    </xf>
    <xf numFmtId="0" fontId="41" fillId="33" borderId="0" xfId="0" applyFont="1" applyFill="1" applyAlignment="1">
      <alignment vertical="center"/>
    </xf>
    <xf numFmtId="0" fontId="21" fillId="0" borderId="0" xfId="0" applyFont="1" applyAlignment="1">
      <alignment horizontal="justify" vertical="top" wrapText="1"/>
    </xf>
    <xf numFmtId="0" fontId="21" fillId="0" borderId="0" xfId="0"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12000000}"/>
    <cellStyle name="Normal_Title_1" xfId="43" xr:uid="{00000000-0005-0000-0000-00001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topLeftCell="A4" workbookViewId="0">
      <selection activeCell="G10" sqref="G10"/>
    </sheetView>
  </sheetViews>
  <sheetFormatPr defaultColWidth="11.44140625" defaultRowHeight="15.6"/>
  <cols>
    <col min="1" max="1" width="13.33203125" style="2" customWidth="1"/>
    <col min="2" max="16384" width="11.44140625" style="2"/>
  </cols>
  <sheetData>
    <row r="1" spans="1:9" ht="17.399999999999999">
      <c r="B1" s="3" t="s">
        <v>183</v>
      </c>
    </row>
    <row r="2" spans="1:9" ht="17.399999999999999">
      <c r="B2" s="3" t="s">
        <v>184</v>
      </c>
    </row>
    <row r="3" spans="1:9" ht="17.399999999999999">
      <c r="A3" s="2" t="s">
        <v>185</v>
      </c>
      <c r="B3" s="3" t="s">
        <v>452</v>
      </c>
    </row>
    <row r="4" spans="1:9" ht="17.399999999999999">
      <c r="A4" s="2" t="s">
        <v>186</v>
      </c>
      <c r="B4" s="4" t="s">
        <v>199</v>
      </c>
      <c r="F4" s="5"/>
    </row>
    <row r="5" spans="1:9">
      <c r="A5" s="2" t="s">
        <v>187</v>
      </c>
      <c r="B5" s="6" t="s">
        <v>200</v>
      </c>
    </row>
    <row r="6" spans="1:9" s="7" customFormat="1" ht="16.2" thickBot="1"/>
    <row r="7" spans="1:9" ht="17.399999999999999">
      <c r="A7" s="2" t="s">
        <v>188</v>
      </c>
      <c r="B7" s="4" t="s">
        <v>201</v>
      </c>
    </row>
    <row r="8" spans="1:9">
      <c r="A8" s="2" t="s">
        <v>189</v>
      </c>
      <c r="B8" s="6" t="s">
        <v>453</v>
      </c>
    </row>
    <row r="9" spans="1:9">
      <c r="A9" s="2" t="s">
        <v>190</v>
      </c>
      <c r="B9" s="6" t="s">
        <v>202</v>
      </c>
      <c r="C9" s="6"/>
      <c r="D9" s="6"/>
      <c r="E9" s="6"/>
      <c r="F9" s="6"/>
      <c r="G9" s="6"/>
      <c r="H9" s="6"/>
      <c r="I9" s="6"/>
    </row>
    <row r="10" spans="1:9">
      <c r="B10" s="6" t="s">
        <v>191</v>
      </c>
      <c r="C10" s="6" t="s">
        <v>203</v>
      </c>
      <c r="D10" s="6"/>
      <c r="E10" s="6"/>
      <c r="F10" s="6"/>
      <c r="G10" s="6"/>
      <c r="H10" s="6"/>
      <c r="I10" s="6"/>
    </row>
    <row r="11" spans="1:9">
      <c r="B11" s="6" t="s">
        <v>192</v>
      </c>
      <c r="C11" s="6" t="s">
        <v>238</v>
      </c>
      <c r="D11" s="6"/>
      <c r="E11" s="6"/>
      <c r="F11" s="6"/>
      <c r="G11" s="6"/>
      <c r="H11" s="6"/>
      <c r="I11" s="6"/>
    </row>
    <row r="12" spans="1:9">
      <c r="B12" s="6" t="s">
        <v>193</v>
      </c>
      <c r="C12" s="32"/>
      <c r="D12" s="6"/>
      <c r="E12" s="6"/>
      <c r="F12" s="6"/>
      <c r="G12" s="6"/>
      <c r="H12" s="6"/>
      <c r="I12" s="6"/>
    </row>
    <row r="13" spans="1:9">
      <c r="B13" s="6" t="s">
        <v>194</v>
      </c>
      <c r="C13" s="6"/>
      <c r="D13" s="6"/>
      <c r="E13" s="6"/>
      <c r="F13" s="6"/>
      <c r="G13" s="6"/>
      <c r="H13" s="6"/>
      <c r="I13" s="6"/>
    </row>
    <row r="14" spans="1:9">
      <c r="B14" s="6" t="s">
        <v>195</v>
      </c>
      <c r="C14" s="8" t="s">
        <v>204</v>
      </c>
      <c r="D14" s="6"/>
      <c r="E14" s="6"/>
      <c r="F14" s="6"/>
      <c r="G14" s="6"/>
      <c r="H14" s="6"/>
      <c r="I14" s="6"/>
    </row>
    <row r="15" spans="1:9">
      <c r="A15" s="2" t="s">
        <v>196</v>
      </c>
    </row>
    <row r="27" spans="1:5">
      <c r="A27" s="9"/>
      <c r="B27" s="53"/>
      <c r="C27" s="53"/>
      <c r="D27" s="53"/>
      <c r="E27" s="53"/>
    </row>
    <row r="28" spans="1:5">
      <c r="B28" s="10"/>
      <c r="C28" s="10"/>
      <c r="D28" s="10"/>
      <c r="E28" s="10"/>
    </row>
    <row r="29" spans="1:5">
      <c r="B29" s="54"/>
      <c r="C29" s="54"/>
      <c r="D29" s="54"/>
      <c r="E29" s="54"/>
    </row>
    <row r="30" spans="1:5">
      <c r="B30" s="10"/>
      <c r="C30" s="10"/>
      <c r="D30" s="10"/>
      <c r="E30" s="10"/>
    </row>
    <row r="31" spans="1:5">
      <c r="B31" s="54"/>
      <c r="C31" s="54"/>
      <c r="D31" s="54"/>
      <c r="E31" s="54"/>
    </row>
    <row r="32" spans="1:5">
      <c r="B32" s="54"/>
      <c r="C32" s="54"/>
      <c r="D32" s="54"/>
      <c r="E32" s="54"/>
    </row>
  </sheetData>
  <mergeCells count="3">
    <mergeCell ref="B27:E27"/>
    <mergeCell ref="B29:E29"/>
    <mergeCell ref="B31:E32"/>
  </mergeCells>
  <phoneticPr fontId="37" type="noConversion"/>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C5" sqref="C5"/>
    </sheetView>
  </sheetViews>
  <sheetFormatPr defaultColWidth="8.88671875" defaultRowHeight="14.4"/>
  <cols>
    <col min="2" max="2" width="10.33203125" style="14" customWidth="1"/>
    <col min="3" max="3" width="93.109375" style="1" customWidth="1"/>
  </cols>
  <sheetData>
    <row r="1" spans="1:3" s="11" customFormat="1" ht="13.2">
      <c r="A1" s="11" t="s">
        <v>197</v>
      </c>
      <c r="B1" s="12" t="s">
        <v>1</v>
      </c>
      <c r="C1" s="13" t="s">
        <v>198</v>
      </c>
    </row>
    <row r="2" spans="1:3">
      <c r="A2">
        <v>0</v>
      </c>
      <c r="B2" s="14">
        <v>44064</v>
      </c>
      <c r="C2" s="1" t="s">
        <v>205</v>
      </c>
    </row>
    <row r="3" spans="1:3">
      <c r="A3">
        <v>1</v>
      </c>
      <c r="B3" s="14">
        <v>44067</v>
      </c>
      <c r="C3" s="15" t="s">
        <v>237</v>
      </c>
    </row>
    <row r="4" spans="1:3" ht="28.8">
      <c r="A4">
        <v>2</v>
      </c>
      <c r="B4" s="14">
        <v>44068</v>
      </c>
      <c r="C4" s="15" t="s">
        <v>267</v>
      </c>
    </row>
    <row r="5" spans="1:3" ht="43.2">
      <c r="A5">
        <v>3</v>
      </c>
      <c r="B5" s="14">
        <v>44074</v>
      </c>
      <c r="C5" s="15" t="s">
        <v>454</v>
      </c>
    </row>
    <row r="6" spans="1:3">
      <c r="C6" s="15"/>
    </row>
    <row r="7" spans="1:3">
      <c r="C7" s="15"/>
    </row>
    <row r="8" spans="1:3">
      <c r="C8" s="15"/>
    </row>
    <row r="9" spans="1:3">
      <c r="C9" s="15"/>
    </row>
    <row r="10" spans="1:3">
      <c r="C10" s="15"/>
    </row>
    <row r="11" spans="1:3">
      <c r="C11" s="15"/>
    </row>
    <row r="12" spans="1:3">
      <c r="C12" s="15"/>
    </row>
    <row r="13" spans="1:3">
      <c r="C13" s="15"/>
    </row>
    <row r="14" spans="1:3">
      <c r="C14" s="15"/>
    </row>
    <row r="15" spans="1:3">
      <c r="C15" s="15"/>
    </row>
    <row r="16" spans="1:3">
      <c r="C16" s="15"/>
    </row>
    <row r="21" spans="3:3">
      <c r="C21" s="15"/>
    </row>
  </sheetData>
  <phoneticPr fontId="3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I10" sqref="I10"/>
    </sheetView>
  </sheetViews>
  <sheetFormatPr defaultRowHeight="14.4"/>
  <cols>
    <col min="1" max="1" width="20.44140625" customWidth="1"/>
    <col min="2" max="2" width="8.6640625" customWidth="1"/>
    <col min="3" max="3" width="9.5546875" customWidth="1"/>
    <col min="4" max="4" width="5.88671875" customWidth="1"/>
    <col min="5" max="5" width="5" customWidth="1"/>
    <col min="6" max="6" width="4.77734375" customWidth="1"/>
    <col min="7" max="7" width="12.109375" customWidth="1"/>
    <col min="8" max="8" width="10.33203125" customWidth="1"/>
  </cols>
  <sheetData>
    <row r="1" spans="1:8" ht="16.2" thickBot="1">
      <c r="A1" s="2" t="s">
        <v>216</v>
      </c>
      <c r="B1" s="2"/>
      <c r="C1" s="2"/>
      <c r="D1" s="2"/>
      <c r="E1" s="2"/>
      <c r="F1" s="2"/>
      <c r="G1" s="2"/>
      <c r="H1" s="2"/>
    </row>
    <row r="2" spans="1:8" ht="15" thickBot="1">
      <c r="A2" s="23" t="s">
        <v>217</v>
      </c>
      <c r="B2" s="23" t="s">
        <v>219</v>
      </c>
      <c r="C2" s="23" t="s">
        <v>220</v>
      </c>
      <c r="D2" s="52" t="s">
        <v>241</v>
      </c>
      <c r="E2" s="52" t="s">
        <v>242</v>
      </c>
      <c r="F2" s="52" t="s">
        <v>243</v>
      </c>
      <c r="G2" s="23" t="s">
        <v>221</v>
      </c>
      <c r="H2" s="28" t="s">
        <v>222</v>
      </c>
    </row>
    <row r="3" spans="1:8" ht="15" thickBot="1">
      <c r="A3" s="24" t="s">
        <v>13</v>
      </c>
      <c r="B3" s="25">
        <f>COUNTIFS('CC32-poll-comments'!F:F, A3, 'CC32-poll-comments'!M:M,"&lt;&gt;")</f>
        <v>58</v>
      </c>
      <c r="C3" s="25">
        <f>COUNTIFS('CC32-poll-comments'!F:F, A3, 'CC32-poll-comments'!R:R,"&lt;&gt;")</f>
        <v>58</v>
      </c>
      <c r="D3" s="25">
        <f>COUNTIFS('CC32-poll-comments'!F:F, A3, 'CC32-poll-comments'!R:R,D2)</f>
        <v>49</v>
      </c>
      <c r="E3" s="25">
        <f>COUNTIFS('CC32-poll-comments'!F:F, A3, 'CC32-poll-comments'!R:R,E2)</f>
        <v>9</v>
      </c>
      <c r="F3" s="25">
        <f>COUNTIFS('CC32-poll-comments'!F:F, A3, 'CC32-poll-comments'!R:R,F2)</f>
        <v>0</v>
      </c>
      <c r="G3" s="25">
        <f>COUNTIFS('CC32-poll-comments'!F:F, A3, 'CC32-poll-comments'!V:V,"&lt;&gt;")</f>
        <v>0</v>
      </c>
      <c r="H3" s="25">
        <f>COUNTIF('CC32-poll-comments'!F:F, A3)</f>
        <v>60</v>
      </c>
    </row>
    <row r="4" spans="1:8" ht="15" thickBot="1">
      <c r="A4" s="24" t="s">
        <v>25</v>
      </c>
      <c r="B4" s="25">
        <f>COUNTIFS('CC32-poll-comments'!F:F, A4, 'CC32-poll-comments'!M:M,"&lt;&gt;")</f>
        <v>43</v>
      </c>
      <c r="C4" s="25">
        <f>COUNTIFS('CC32-poll-comments'!F:F, A4, 'CC32-poll-comments'!R:R,"&lt;&gt;")</f>
        <v>43</v>
      </c>
      <c r="D4" s="25">
        <f>COUNTIFS('CC32-poll-comments'!F:F, A4, 'CC32-poll-comments'!R:R,D2)</f>
        <v>41</v>
      </c>
      <c r="E4" s="25">
        <f>COUNTIFS('CC32-poll-comments'!F:F, A4, 'CC32-poll-comments'!R:R,E2)</f>
        <v>2</v>
      </c>
      <c r="F4" s="25">
        <f>COUNTIFS('CC32-poll-comments'!F:F, A4, 'CC32-poll-comments'!R:R,F2)</f>
        <v>0</v>
      </c>
      <c r="G4" s="25">
        <f>COUNTIFS('CC32-poll-comments'!F:F, A4, 'CC32-poll-comments'!V:V,"&lt;&gt;")</f>
        <v>0</v>
      </c>
      <c r="H4" s="25">
        <f>COUNTIF('CC32-poll-comments'!F:F, A4)</f>
        <v>43</v>
      </c>
    </row>
    <row r="5" spans="1:8" ht="15" thickBot="1">
      <c r="A5" s="24" t="s">
        <v>109</v>
      </c>
      <c r="B5" s="25">
        <f>COUNTIFS('CC32-poll-comments'!F:F, A5, 'CC32-poll-comments'!M:M,"&lt;&gt;")</f>
        <v>3</v>
      </c>
      <c r="C5" s="25">
        <f>COUNTIFS('CC32-poll-comments'!F:F, A5, 'CC32-poll-comments'!R:R,"&lt;&gt;")</f>
        <v>3</v>
      </c>
      <c r="D5" s="25">
        <f>COUNTIFS('CC32-poll-comments'!F:F, A5, 'CC32-poll-comments'!R:R,D2)</f>
        <v>3</v>
      </c>
      <c r="E5" s="25">
        <f>COUNTIFS('CC32-poll-comments'!F:F, A5, 'CC32-poll-comments'!R:R,E2)</f>
        <v>0</v>
      </c>
      <c r="F5" s="25">
        <f>COUNTIFS('CC32-poll-comments'!F:F, A5, 'CC32-poll-comments'!R:R,F2)</f>
        <v>0</v>
      </c>
      <c r="G5" s="25">
        <f>COUNTIFS('CC32-poll-comments'!F:F, A5, 'CC32-poll-comments'!V:V,"&lt;&gt;")</f>
        <v>0</v>
      </c>
      <c r="H5" s="25">
        <f>COUNTIF('CC32-poll-comments'!F:F, A5)</f>
        <v>8</v>
      </c>
    </row>
    <row r="6" spans="1:8" ht="15" thickBot="1">
      <c r="A6" s="26" t="s">
        <v>218</v>
      </c>
      <c r="B6" s="27">
        <f xml:space="preserve"> COUNTA('CC32-poll-comments'!M:M)-1</f>
        <v>104</v>
      </c>
      <c r="C6" s="27">
        <f xml:space="preserve"> COUNTA('CC32-poll-comments'!R:R)-1</f>
        <v>104</v>
      </c>
      <c r="D6" s="27"/>
      <c r="E6" s="27"/>
      <c r="F6" s="27"/>
      <c r="G6" s="27">
        <f xml:space="preserve"> COUNTA('CC32-poll-comments'!V:V)-1</f>
        <v>0</v>
      </c>
      <c r="H6" s="27">
        <f>SUM(H3:H5)</f>
        <v>111</v>
      </c>
    </row>
    <row r="7" spans="1:8">
      <c r="A7" s="19"/>
      <c r="B7" s="20"/>
      <c r="C7" s="22"/>
      <c r="D7" s="50"/>
      <c r="E7" s="50"/>
      <c r="F7" s="50"/>
    </row>
    <row r="8" spans="1:8">
      <c r="A8" s="19"/>
      <c r="B8" s="20"/>
      <c r="C8" s="21"/>
      <c r="D8" s="51"/>
      <c r="E8" s="51"/>
      <c r="F8" s="51"/>
    </row>
    <row r="9" spans="1:8">
      <c r="A9" s="19"/>
      <c r="B9" s="20"/>
      <c r="C9" s="21"/>
      <c r="D9" s="51"/>
      <c r="E9" s="51"/>
      <c r="F9" s="51"/>
    </row>
    <row r="10" spans="1:8">
      <c r="A10" s="19"/>
      <c r="B10" s="20"/>
      <c r="C10" s="21"/>
      <c r="D10" s="51"/>
      <c r="E10" s="51"/>
      <c r="F10" s="51"/>
    </row>
  </sheetData>
  <phoneticPr fontId="3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2"/>
  <sheetViews>
    <sheetView topLeftCell="A82" zoomScale="50" zoomScaleNormal="50" workbookViewId="0">
      <selection activeCell="W91" sqref="W91"/>
    </sheetView>
  </sheetViews>
  <sheetFormatPr defaultRowHeight="14.4"/>
  <cols>
    <col min="1" max="1" width="4.44140625" customWidth="1"/>
    <col min="2" max="2" width="10.33203125" hidden="1" customWidth="1"/>
    <col min="3" max="3" width="8.88671875" hidden="1" customWidth="1"/>
    <col min="4" max="4" width="10.5546875" customWidth="1"/>
    <col min="5" max="5" width="58.6640625" style="1" customWidth="1"/>
    <col min="7" max="7" width="4.109375" customWidth="1"/>
    <col min="8" max="8" width="5.44140625" style="30" customWidth="1"/>
    <col min="9" max="9" width="5" customWidth="1"/>
    <col min="10" max="10" width="45.109375" style="1" customWidth="1"/>
    <col min="11" max="11" width="9.21875" customWidth="1"/>
    <col min="13" max="13" width="12.44140625" customWidth="1"/>
    <col min="14" max="16" width="3.88671875" customWidth="1"/>
    <col min="17" max="17" width="37.44140625" customWidth="1"/>
    <col min="18" max="18" width="10.6640625" customWidth="1"/>
    <col min="19" max="19" width="16.77734375" customWidth="1"/>
    <col min="22" max="22" width="10.44140625" customWidth="1"/>
    <col min="24" max="24" width="11.88671875" customWidth="1"/>
    <col min="27" max="27" width="9.6640625" customWidth="1"/>
  </cols>
  <sheetData>
    <row r="1" spans="1:32" ht="30" customHeight="1">
      <c r="A1" s="16" t="s">
        <v>0</v>
      </c>
      <c r="B1" s="16" t="s">
        <v>1</v>
      </c>
      <c r="C1" s="16" t="s">
        <v>2</v>
      </c>
      <c r="D1" s="16" t="s">
        <v>3</v>
      </c>
      <c r="E1" s="16" t="s">
        <v>4</v>
      </c>
      <c r="F1" s="16" t="s">
        <v>5</v>
      </c>
      <c r="G1" s="16" t="s">
        <v>6</v>
      </c>
      <c r="H1" s="29" t="s">
        <v>7</v>
      </c>
      <c r="I1" s="16" t="s">
        <v>8</v>
      </c>
      <c r="J1" s="16" t="s">
        <v>9</v>
      </c>
      <c r="K1" s="16" t="s">
        <v>206</v>
      </c>
      <c r="L1" s="16" t="s">
        <v>207</v>
      </c>
      <c r="M1" s="16" t="s">
        <v>208</v>
      </c>
      <c r="N1" s="16" t="s">
        <v>184</v>
      </c>
      <c r="O1" s="17" t="s">
        <v>209</v>
      </c>
      <c r="P1" s="16" t="s">
        <v>4</v>
      </c>
      <c r="Q1" s="16" t="s">
        <v>9</v>
      </c>
      <c r="R1" s="16" t="s">
        <v>448</v>
      </c>
      <c r="S1" s="16" t="s">
        <v>215</v>
      </c>
      <c r="T1" s="16" t="s">
        <v>210</v>
      </c>
      <c r="U1" s="16" t="s">
        <v>211</v>
      </c>
      <c r="V1" s="16" t="s">
        <v>214</v>
      </c>
      <c r="W1" s="18" t="s">
        <v>212</v>
      </c>
      <c r="X1" s="16" t="s">
        <v>213</v>
      </c>
      <c r="AA1" t="s">
        <v>241</v>
      </c>
      <c r="AB1" t="s">
        <v>242</v>
      </c>
      <c r="AC1" t="s">
        <v>243</v>
      </c>
    </row>
    <row r="2" spans="1:32" ht="28.8">
      <c r="A2">
        <v>81</v>
      </c>
      <c r="B2" t="s">
        <v>140</v>
      </c>
      <c r="C2">
        <v>3242</v>
      </c>
      <c r="D2" t="s">
        <v>141</v>
      </c>
      <c r="E2" s="1" t="s">
        <v>142</v>
      </c>
      <c r="F2" t="s">
        <v>25</v>
      </c>
      <c r="G2">
        <v>3</v>
      </c>
      <c r="H2" s="31" t="s">
        <v>226</v>
      </c>
      <c r="I2">
        <v>1</v>
      </c>
      <c r="J2" s="1" t="s">
        <v>143</v>
      </c>
      <c r="L2" t="s">
        <v>219</v>
      </c>
      <c r="M2" t="s">
        <v>239</v>
      </c>
      <c r="Q2" s="1" t="s">
        <v>269</v>
      </c>
      <c r="R2" t="s">
        <v>241</v>
      </c>
      <c r="AA2" t="s">
        <v>219</v>
      </c>
      <c r="AB2" t="s">
        <v>220</v>
      </c>
      <c r="AC2" t="s">
        <v>247</v>
      </c>
      <c r="AD2" t="s">
        <v>244</v>
      </c>
      <c r="AE2" t="s">
        <v>245</v>
      </c>
      <c r="AF2" t="s">
        <v>246</v>
      </c>
    </row>
    <row r="3" spans="1:32" ht="43.2">
      <c r="A3">
        <v>87</v>
      </c>
      <c r="B3" t="s">
        <v>140</v>
      </c>
      <c r="C3">
        <v>3242</v>
      </c>
      <c r="D3" t="s">
        <v>141</v>
      </c>
      <c r="E3" s="1" t="s">
        <v>150</v>
      </c>
      <c r="F3" t="s">
        <v>13</v>
      </c>
      <c r="G3">
        <v>3</v>
      </c>
      <c r="H3" s="30" t="s">
        <v>225</v>
      </c>
      <c r="I3">
        <v>29</v>
      </c>
      <c r="J3" s="1" t="s">
        <v>270</v>
      </c>
      <c r="L3" t="s">
        <v>219</v>
      </c>
      <c r="M3" t="s">
        <v>239</v>
      </c>
      <c r="Q3" s="1" t="s">
        <v>271</v>
      </c>
      <c r="R3" t="s">
        <v>241</v>
      </c>
    </row>
    <row r="4" spans="1:32" ht="57.6">
      <c r="A4">
        <v>88</v>
      </c>
      <c r="B4" t="s">
        <v>151</v>
      </c>
      <c r="C4">
        <v>3242</v>
      </c>
      <c r="D4" t="s">
        <v>141</v>
      </c>
      <c r="E4" s="1" t="s">
        <v>152</v>
      </c>
      <c r="F4" t="s">
        <v>13</v>
      </c>
      <c r="G4">
        <v>3</v>
      </c>
      <c r="H4" s="30" t="s">
        <v>225</v>
      </c>
      <c r="I4">
        <v>32</v>
      </c>
      <c r="J4" s="1" t="s">
        <v>272</v>
      </c>
      <c r="L4" t="s">
        <v>219</v>
      </c>
      <c r="M4" t="s">
        <v>239</v>
      </c>
      <c r="Q4" s="1" t="s">
        <v>273</v>
      </c>
      <c r="R4" t="s">
        <v>241</v>
      </c>
    </row>
    <row r="5" spans="1:32" ht="43.2">
      <c r="A5">
        <v>89</v>
      </c>
      <c r="B5" t="s">
        <v>151</v>
      </c>
      <c r="C5">
        <v>3242</v>
      </c>
      <c r="D5" t="s">
        <v>141</v>
      </c>
      <c r="E5" s="1" t="s">
        <v>153</v>
      </c>
      <c r="F5" t="s">
        <v>13</v>
      </c>
      <c r="G5">
        <v>3</v>
      </c>
      <c r="H5" s="30" t="s">
        <v>225</v>
      </c>
      <c r="I5">
        <v>36</v>
      </c>
      <c r="J5" s="1" t="s">
        <v>274</v>
      </c>
      <c r="L5" t="s">
        <v>219</v>
      </c>
      <c r="M5" t="s">
        <v>239</v>
      </c>
      <c r="Q5" s="1" t="s">
        <v>275</v>
      </c>
      <c r="R5" t="s">
        <v>241</v>
      </c>
    </row>
    <row r="6" spans="1:32" ht="57.6">
      <c r="A6">
        <v>90</v>
      </c>
      <c r="B6" t="s">
        <v>151</v>
      </c>
      <c r="C6">
        <v>3242</v>
      </c>
      <c r="D6" t="s">
        <v>141</v>
      </c>
      <c r="E6" s="1" t="s">
        <v>154</v>
      </c>
      <c r="F6" t="s">
        <v>13</v>
      </c>
      <c r="G6">
        <v>3</v>
      </c>
      <c r="H6" s="30" t="s">
        <v>225</v>
      </c>
      <c r="I6">
        <v>40</v>
      </c>
      <c r="J6" s="1" t="s">
        <v>276</v>
      </c>
      <c r="L6" t="s">
        <v>219</v>
      </c>
      <c r="M6" t="s">
        <v>239</v>
      </c>
      <c r="Q6" s="1" t="s">
        <v>277</v>
      </c>
      <c r="R6" t="s">
        <v>241</v>
      </c>
    </row>
    <row r="7" spans="1:32" ht="138.6" customHeight="1">
      <c r="A7">
        <v>82</v>
      </c>
      <c r="B7" t="s">
        <v>140</v>
      </c>
      <c r="C7">
        <v>3242</v>
      </c>
      <c r="D7" t="s">
        <v>141</v>
      </c>
      <c r="E7" s="1" t="s">
        <v>144</v>
      </c>
      <c r="F7" t="s">
        <v>13</v>
      </c>
      <c r="G7">
        <v>3</v>
      </c>
      <c r="H7" s="31" t="s">
        <v>225</v>
      </c>
      <c r="I7">
        <v>9</v>
      </c>
      <c r="J7" s="1" t="s">
        <v>279</v>
      </c>
      <c r="L7" t="s">
        <v>219</v>
      </c>
      <c r="M7" t="s">
        <v>239</v>
      </c>
      <c r="Q7" s="1" t="s">
        <v>280</v>
      </c>
      <c r="R7" t="s">
        <v>241</v>
      </c>
    </row>
    <row r="8" spans="1:32" ht="28.8">
      <c r="A8">
        <v>83</v>
      </c>
      <c r="B8" t="s">
        <v>140</v>
      </c>
      <c r="C8">
        <v>3242</v>
      </c>
      <c r="D8" t="s">
        <v>141</v>
      </c>
      <c r="E8" s="1" t="s">
        <v>145</v>
      </c>
      <c r="F8" t="s">
        <v>13</v>
      </c>
      <c r="G8">
        <v>3</v>
      </c>
      <c r="H8" s="31" t="s">
        <v>225</v>
      </c>
      <c r="I8">
        <v>14</v>
      </c>
      <c r="J8" s="1" t="s">
        <v>281</v>
      </c>
      <c r="L8" t="s">
        <v>219</v>
      </c>
      <c r="M8" t="s">
        <v>239</v>
      </c>
      <c r="Q8" s="1" t="s">
        <v>282</v>
      </c>
      <c r="R8" t="s">
        <v>241</v>
      </c>
    </row>
    <row r="9" spans="1:32" ht="43.2">
      <c r="A9">
        <v>84</v>
      </c>
      <c r="B9" t="s">
        <v>140</v>
      </c>
      <c r="C9">
        <v>3242</v>
      </c>
      <c r="D9" t="s">
        <v>141</v>
      </c>
      <c r="E9" s="1" t="s">
        <v>146</v>
      </c>
      <c r="F9" t="s">
        <v>13</v>
      </c>
      <c r="G9">
        <v>3</v>
      </c>
      <c r="H9" s="31" t="s">
        <v>225</v>
      </c>
      <c r="I9">
        <v>17</v>
      </c>
      <c r="J9" s="1" t="s">
        <v>283</v>
      </c>
      <c r="L9" t="s">
        <v>219</v>
      </c>
      <c r="M9" t="s">
        <v>239</v>
      </c>
      <c r="Q9" s="1" t="s">
        <v>284</v>
      </c>
      <c r="R9" t="s">
        <v>241</v>
      </c>
    </row>
    <row r="10" spans="1:32" ht="34.799999999999997" customHeight="1">
      <c r="A10">
        <v>85</v>
      </c>
      <c r="B10" t="s">
        <v>140</v>
      </c>
      <c r="C10">
        <v>3242</v>
      </c>
      <c r="D10" t="s">
        <v>141</v>
      </c>
      <c r="E10" s="1" t="s">
        <v>148</v>
      </c>
      <c r="F10" t="s">
        <v>13</v>
      </c>
      <c r="G10">
        <v>3</v>
      </c>
      <c r="H10" s="31" t="s">
        <v>225</v>
      </c>
      <c r="I10">
        <v>19</v>
      </c>
      <c r="J10" s="1" t="s">
        <v>147</v>
      </c>
      <c r="L10" t="s">
        <v>219</v>
      </c>
      <c r="M10" t="s">
        <v>239</v>
      </c>
      <c r="Q10" s="1" t="s">
        <v>284</v>
      </c>
      <c r="R10" t="s">
        <v>241</v>
      </c>
    </row>
    <row r="11" spans="1:32" ht="37.200000000000003" customHeight="1">
      <c r="A11">
        <v>86</v>
      </c>
      <c r="B11" t="s">
        <v>140</v>
      </c>
      <c r="C11">
        <v>3242</v>
      </c>
      <c r="D11" t="s">
        <v>141</v>
      </c>
      <c r="E11" s="1" t="s">
        <v>149</v>
      </c>
      <c r="F11" t="s">
        <v>13</v>
      </c>
      <c r="G11">
        <v>3</v>
      </c>
      <c r="H11" s="31" t="s">
        <v>225</v>
      </c>
      <c r="I11">
        <v>21</v>
      </c>
      <c r="J11" s="1" t="s">
        <v>147</v>
      </c>
      <c r="L11" t="s">
        <v>219</v>
      </c>
      <c r="M11" t="s">
        <v>239</v>
      </c>
      <c r="Q11" s="1" t="s">
        <v>284</v>
      </c>
      <c r="R11" t="s">
        <v>241</v>
      </c>
    </row>
    <row r="12" spans="1:32" ht="35.4" customHeight="1">
      <c r="A12">
        <v>5</v>
      </c>
      <c r="B12" t="s">
        <v>27</v>
      </c>
      <c r="C12">
        <v>13492</v>
      </c>
      <c r="D12" t="s">
        <v>28</v>
      </c>
      <c r="E12" s="1" t="s">
        <v>29</v>
      </c>
      <c r="F12" t="s">
        <v>13</v>
      </c>
      <c r="G12">
        <v>6</v>
      </c>
      <c r="H12" s="30" t="s">
        <v>227</v>
      </c>
      <c r="I12">
        <v>23</v>
      </c>
      <c r="J12" s="1" t="s">
        <v>285</v>
      </c>
      <c r="L12" t="s">
        <v>219</v>
      </c>
      <c r="M12" t="s">
        <v>239</v>
      </c>
      <c r="Q12" s="1" t="s">
        <v>286</v>
      </c>
      <c r="R12" t="s">
        <v>241</v>
      </c>
    </row>
    <row r="13" spans="1:32" ht="100.8">
      <c r="A13">
        <v>17</v>
      </c>
      <c r="B13" t="s">
        <v>46</v>
      </c>
      <c r="C13">
        <v>14845</v>
      </c>
      <c r="D13" t="s">
        <v>47</v>
      </c>
      <c r="E13" s="1" t="s">
        <v>48</v>
      </c>
      <c r="F13" t="s">
        <v>13</v>
      </c>
      <c r="G13">
        <v>6</v>
      </c>
      <c r="H13" s="30" t="s">
        <v>227</v>
      </c>
      <c r="I13">
        <v>19</v>
      </c>
      <c r="J13" s="1" t="s">
        <v>287</v>
      </c>
      <c r="K13">
        <v>18</v>
      </c>
      <c r="L13" t="s">
        <v>219</v>
      </c>
      <c r="M13" t="s">
        <v>239</v>
      </c>
      <c r="Q13" s="1" t="s">
        <v>288</v>
      </c>
      <c r="R13" t="s">
        <v>241</v>
      </c>
      <c r="S13" t="s">
        <v>422</v>
      </c>
    </row>
    <row r="14" spans="1:32">
      <c r="A14">
        <v>18</v>
      </c>
      <c r="B14" t="s">
        <v>46</v>
      </c>
      <c r="C14">
        <v>14845</v>
      </c>
      <c r="D14" t="s">
        <v>47</v>
      </c>
      <c r="E14" s="1" t="s">
        <v>49</v>
      </c>
      <c r="F14" t="s">
        <v>25</v>
      </c>
      <c r="G14">
        <v>6</v>
      </c>
      <c r="H14" s="30" t="s">
        <v>227</v>
      </c>
      <c r="I14">
        <v>23</v>
      </c>
      <c r="J14" s="1" t="s">
        <v>289</v>
      </c>
      <c r="L14" t="s">
        <v>219</v>
      </c>
      <c r="M14" t="s">
        <v>239</v>
      </c>
      <c r="Q14" s="1" t="s">
        <v>290</v>
      </c>
      <c r="R14" t="s">
        <v>241</v>
      </c>
    </row>
    <row r="15" spans="1:32" ht="86.4">
      <c r="A15">
        <v>20</v>
      </c>
      <c r="B15" t="s">
        <v>46</v>
      </c>
      <c r="C15">
        <v>14845</v>
      </c>
      <c r="D15" t="s">
        <v>47</v>
      </c>
      <c r="E15" s="1" t="s">
        <v>51</v>
      </c>
      <c r="F15" t="s">
        <v>25</v>
      </c>
      <c r="G15">
        <v>6</v>
      </c>
      <c r="H15" s="30" t="s">
        <v>227</v>
      </c>
      <c r="I15">
        <v>25</v>
      </c>
      <c r="J15" s="1" t="s">
        <v>293</v>
      </c>
      <c r="L15" t="s">
        <v>219</v>
      </c>
      <c r="M15" t="s">
        <v>239</v>
      </c>
      <c r="Q15" s="1" t="s">
        <v>294</v>
      </c>
      <c r="R15" t="s">
        <v>241</v>
      </c>
    </row>
    <row r="16" spans="1:32" ht="158.4">
      <c r="A16">
        <v>92</v>
      </c>
      <c r="B16" t="s">
        <v>151</v>
      </c>
      <c r="C16">
        <v>3242</v>
      </c>
      <c r="D16" t="s">
        <v>141</v>
      </c>
      <c r="E16" s="1" t="s">
        <v>156</v>
      </c>
      <c r="F16" t="s">
        <v>109</v>
      </c>
      <c r="G16">
        <v>6</v>
      </c>
      <c r="H16" s="30" t="s">
        <v>227</v>
      </c>
      <c r="I16">
        <v>19</v>
      </c>
      <c r="J16" s="1" t="s">
        <v>295</v>
      </c>
      <c r="K16">
        <v>14</v>
      </c>
      <c r="L16" t="s">
        <v>219</v>
      </c>
      <c r="M16" t="s">
        <v>239</v>
      </c>
      <c r="Q16" s="1" t="s">
        <v>423</v>
      </c>
      <c r="R16" t="s">
        <v>241</v>
      </c>
    </row>
    <row r="17" spans="1:18" ht="172.8">
      <c r="A17">
        <v>93</v>
      </c>
      <c r="B17" t="s">
        <v>151</v>
      </c>
      <c r="C17">
        <v>3242</v>
      </c>
      <c r="D17" t="s">
        <v>141</v>
      </c>
      <c r="E17" s="1" t="s">
        <v>157</v>
      </c>
      <c r="F17" t="s">
        <v>109</v>
      </c>
      <c r="G17">
        <v>6</v>
      </c>
      <c r="H17" s="30" t="s">
        <v>227</v>
      </c>
      <c r="I17">
        <v>23</v>
      </c>
      <c r="J17" s="1" t="s">
        <v>296</v>
      </c>
      <c r="L17" t="s">
        <v>219</v>
      </c>
      <c r="M17" t="s">
        <v>239</v>
      </c>
      <c r="Q17" s="1" t="s">
        <v>297</v>
      </c>
      <c r="R17" t="s">
        <v>241</v>
      </c>
    </row>
    <row r="18" spans="1:18" ht="115.2">
      <c r="A18">
        <v>94</v>
      </c>
      <c r="B18" t="s">
        <v>151</v>
      </c>
      <c r="C18">
        <v>3242</v>
      </c>
      <c r="D18" t="s">
        <v>141</v>
      </c>
      <c r="E18" s="1" t="s">
        <v>158</v>
      </c>
      <c r="F18" t="s">
        <v>25</v>
      </c>
      <c r="G18">
        <v>6</v>
      </c>
      <c r="H18" s="30" t="s">
        <v>227</v>
      </c>
      <c r="I18">
        <v>24</v>
      </c>
      <c r="J18" s="1" t="s">
        <v>298</v>
      </c>
      <c r="L18" t="s">
        <v>219</v>
      </c>
      <c r="M18" t="s">
        <v>239</v>
      </c>
      <c r="Q18" s="1" t="s">
        <v>299</v>
      </c>
      <c r="R18" t="s">
        <v>241</v>
      </c>
    </row>
    <row r="19" spans="1:18" ht="28.8">
      <c r="A19">
        <v>95</v>
      </c>
      <c r="B19" t="s">
        <v>159</v>
      </c>
      <c r="C19">
        <v>3242</v>
      </c>
      <c r="D19" t="s">
        <v>141</v>
      </c>
      <c r="E19" s="1" t="s">
        <v>160</v>
      </c>
      <c r="F19" t="s">
        <v>25</v>
      </c>
      <c r="G19">
        <v>7</v>
      </c>
      <c r="H19" s="30" t="s">
        <v>228</v>
      </c>
      <c r="I19">
        <v>1</v>
      </c>
      <c r="J19" s="1" t="s">
        <v>300</v>
      </c>
      <c r="L19" t="s">
        <v>219</v>
      </c>
      <c r="M19" t="s">
        <v>239</v>
      </c>
      <c r="Q19" s="1" t="s">
        <v>301</v>
      </c>
      <c r="R19" t="s">
        <v>241</v>
      </c>
    </row>
    <row r="20" spans="1:18" ht="72">
      <c r="A20">
        <v>6</v>
      </c>
      <c r="B20" t="s">
        <v>30</v>
      </c>
      <c r="C20">
        <v>13492</v>
      </c>
      <c r="D20" t="s">
        <v>28</v>
      </c>
      <c r="E20" s="1" t="s">
        <v>31</v>
      </c>
      <c r="F20" t="s">
        <v>13</v>
      </c>
      <c r="G20">
        <v>7</v>
      </c>
      <c r="H20" s="30" t="s">
        <v>229</v>
      </c>
      <c r="I20">
        <v>13</v>
      </c>
      <c r="J20" s="1" t="s">
        <v>302</v>
      </c>
      <c r="L20" t="s">
        <v>219</v>
      </c>
      <c r="M20" t="s">
        <v>239</v>
      </c>
      <c r="Q20" s="1" t="s">
        <v>303</v>
      </c>
      <c r="R20" t="s">
        <v>241</v>
      </c>
    </row>
    <row r="21" spans="1:18" ht="43.2">
      <c r="A21">
        <v>7</v>
      </c>
      <c r="B21" t="s">
        <v>30</v>
      </c>
      <c r="C21">
        <v>13492</v>
      </c>
      <c r="D21" t="s">
        <v>28</v>
      </c>
      <c r="E21" s="1" t="s">
        <v>32</v>
      </c>
      <c r="F21" t="s">
        <v>13</v>
      </c>
      <c r="G21">
        <v>7</v>
      </c>
      <c r="H21" s="30" t="s">
        <v>229</v>
      </c>
      <c r="I21">
        <v>29</v>
      </c>
      <c r="J21" s="1" t="s">
        <v>304</v>
      </c>
      <c r="L21" t="s">
        <v>219</v>
      </c>
      <c r="M21" t="s">
        <v>239</v>
      </c>
      <c r="Q21" s="1" t="s">
        <v>305</v>
      </c>
      <c r="R21" t="s">
        <v>241</v>
      </c>
    </row>
    <row r="22" spans="1:18">
      <c r="A22">
        <v>21</v>
      </c>
      <c r="B22" t="s">
        <v>46</v>
      </c>
      <c r="C22">
        <v>14845</v>
      </c>
      <c r="D22" t="s">
        <v>47</v>
      </c>
      <c r="E22" s="1" t="s">
        <v>52</v>
      </c>
      <c r="F22" t="s">
        <v>25</v>
      </c>
      <c r="G22">
        <v>7</v>
      </c>
      <c r="H22" s="30" t="s">
        <v>229</v>
      </c>
      <c r="I22">
        <v>6</v>
      </c>
      <c r="L22" t="s">
        <v>219</v>
      </c>
      <c r="M22" t="s">
        <v>239</v>
      </c>
      <c r="Q22" s="1" t="s">
        <v>306</v>
      </c>
      <c r="R22" t="s">
        <v>241</v>
      </c>
    </row>
    <row r="23" spans="1:18" ht="57.6">
      <c r="A23">
        <v>22</v>
      </c>
      <c r="B23" t="s">
        <v>46</v>
      </c>
      <c r="C23">
        <v>14845</v>
      </c>
      <c r="D23" t="s">
        <v>47</v>
      </c>
      <c r="E23" s="1" t="s">
        <v>53</v>
      </c>
      <c r="F23" t="s">
        <v>25</v>
      </c>
      <c r="G23">
        <v>7</v>
      </c>
      <c r="H23" s="30" t="s">
        <v>229</v>
      </c>
      <c r="I23">
        <v>7</v>
      </c>
      <c r="J23" s="1" t="s">
        <v>307</v>
      </c>
      <c r="L23" t="s">
        <v>219</v>
      </c>
      <c r="M23" t="s">
        <v>239</v>
      </c>
      <c r="Q23" s="1" t="s">
        <v>424</v>
      </c>
      <c r="R23" t="s">
        <v>241</v>
      </c>
    </row>
    <row r="24" spans="1:18" ht="28.8">
      <c r="A24">
        <v>23</v>
      </c>
      <c r="B24" t="s">
        <v>46</v>
      </c>
      <c r="C24">
        <v>14845</v>
      </c>
      <c r="D24" t="s">
        <v>47</v>
      </c>
      <c r="E24" s="1" t="s">
        <v>54</v>
      </c>
      <c r="F24" t="s">
        <v>25</v>
      </c>
      <c r="G24">
        <v>7</v>
      </c>
      <c r="H24" s="30" t="s">
        <v>229</v>
      </c>
      <c r="I24">
        <v>10</v>
      </c>
      <c r="J24" s="1" t="s">
        <v>309</v>
      </c>
      <c r="L24" t="s">
        <v>219</v>
      </c>
      <c r="M24" t="s">
        <v>239</v>
      </c>
      <c r="Q24" s="1" t="s">
        <v>310</v>
      </c>
      <c r="R24" t="s">
        <v>241</v>
      </c>
    </row>
    <row r="25" spans="1:18" ht="28.8">
      <c r="A25">
        <v>24</v>
      </c>
      <c r="B25" t="s">
        <v>46</v>
      </c>
      <c r="C25">
        <v>14845</v>
      </c>
      <c r="D25" t="s">
        <v>47</v>
      </c>
      <c r="E25" s="1" t="s">
        <v>55</v>
      </c>
      <c r="F25" t="s">
        <v>25</v>
      </c>
      <c r="G25">
        <v>7</v>
      </c>
      <c r="H25" s="30" t="s">
        <v>229</v>
      </c>
      <c r="I25">
        <v>30</v>
      </c>
      <c r="J25" s="1" t="s">
        <v>311</v>
      </c>
      <c r="L25" t="s">
        <v>219</v>
      </c>
      <c r="M25" t="s">
        <v>239</v>
      </c>
      <c r="Q25" s="1" t="s">
        <v>315</v>
      </c>
      <c r="R25" t="s">
        <v>241</v>
      </c>
    </row>
    <row r="26" spans="1:18" ht="28.8">
      <c r="A26">
        <v>25</v>
      </c>
      <c r="B26" t="s">
        <v>46</v>
      </c>
      <c r="C26">
        <v>14845</v>
      </c>
      <c r="D26" t="s">
        <v>47</v>
      </c>
      <c r="E26" s="1" t="s">
        <v>56</v>
      </c>
      <c r="F26" t="s">
        <v>25</v>
      </c>
      <c r="G26">
        <v>7</v>
      </c>
      <c r="H26" s="30" t="s">
        <v>229</v>
      </c>
      <c r="I26">
        <v>31</v>
      </c>
      <c r="J26" s="1" t="s">
        <v>313</v>
      </c>
      <c r="L26" t="s">
        <v>219</v>
      </c>
      <c r="M26" t="s">
        <v>239</v>
      </c>
      <c r="Q26" s="1" t="s">
        <v>318</v>
      </c>
      <c r="R26" t="s">
        <v>241</v>
      </c>
    </row>
    <row r="27" spans="1:18" ht="43.2">
      <c r="A27">
        <v>74</v>
      </c>
      <c r="B27" t="s">
        <v>120</v>
      </c>
      <c r="C27">
        <v>73062</v>
      </c>
      <c r="D27" t="s">
        <v>121</v>
      </c>
      <c r="E27" s="1" t="s">
        <v>126</v>
      </c>
      <c r="F27" t="s">
        <v>13</v>
      </c>
      <c r="G27">
        <v>7</v>
      </c>
      <c r="H27" s="30" t="s">
        <v>229</v>
      </c>
      <c r="I27">
        <v>22</v>
      </c>
      <c r="J27" s="1" t="s">
        <v>316</v>
      </c>
      <c r="L27" t="s">
        <v>219</v>
      </c>
      <c r="M27" t="s">
        <v>239</v>
      </c>
      <c r="Q27" s="1" t="s">
        <v>317</v>
      </c>
      <c r="R27" t="s">
        <v>241</v>
      </c>
    </row>
    <row r="28" spans="1:18" ht="28.8">
      <c r="A28">
        <v>97</v>
      </c>
      <c r="B28" t="s">
        <v>159</v>
      </c>
      <c r="C28">
        <v>3242</v>
      </c>
      <c r="D28" t="s">
        <v>141</v>
      </c>
      <c r="E28" s="1" t="s">
        <v>162</v>
      </c>
      <c r="F28" t="s">
        <v>13</v>
      </c>
      <c r="G28">
        <v>7</v>
      </c>
      <c r="H28" s="30" t="s">
        <v>229</v>
      </c>
      <c r="I28">
        <v>21</v>
      </c>
      <c r="J28" s="1" t="s">
        <v>320</v>
      </c>
      <c r="L28" t="s">
        <v>219</v>
      </c>
      <c r="M28" t="s">
        <v>239</v>
      </c>
      <c r="Q28" s="42" t="s">
        <v>321</v>
      </c>
      <c r="R28" t="s">
        <v>241</v>
      </c>
    </row>
    <row r="29" spans="1:18" ht="86.4">
      <c r="A29">
        <v>9</v>
      </c>
      <c r="B29" t="s">
        <v>30</v>
      </c>
      <c r="C29">
        <v>13492</v>
      </c>
      <c r="D29" t="s">
        <v>28</v>
      </c>
      <c r="E29" s="1" t="s">
        <v>34</v>
      </c>
      <c r="F29" t="s">
        <v>13</v>
      </c>
      <c r="G29">
        <v>8</v>
      </c>
      <c r="H29" s="30" t="s">
        <v>230</v>
      </c>
      <c r="I29">
        <v>8</v>
      </c>
      <c r="J29" s="1" t="s">
        <v>323</v>
      </c>
      <c r="L29" t="s">
        <v>219</v>
      </c>
      <c r="M29" t="s">
        <v>239</v>
      </c>
      <c r="Q29" s="42" t="s">
        <v>324</v>
      </c>
      <c r="R29" t="s">
        <v>241</v>
      </c>
    </row>
    <row r="30" spans="1:18" ht="28.8">
      <c r="A30">
        <v>26</v>
      </c>
      <c r="B30" t="s">
        <v>57</v>
      </c>
      <c r="C30">
        <v>14845</v>
      </c>
      <c r="D30" t="s">
        <v>47</v>
      </c>
      <c r="E30" s="1" t="s">
        <v>56</v>
      </c>
      <c r="F30" t="s">
        <v>25</v>
      </c>
      <c r="G30">
        <v>8</v>
      </c>
      <c r="H30" s="46" t="s">
        <v>230</v>
      </c>
      <c r="I30" s="43">
        <v>8</v>
      </c>
      <c r="J30" s="1" t="s">
        <v>312</v>
      </c>
      <c r="L30" t="s">
        <v>219</v>
      </c>
      <c r="M30" t="s">
        <v>239</v>
      </c>
      <c r="Q30" s="42" t="s">
        <v>314</v>
      </c>
      <c r="R30" t="s">
        <v>241</v>
      </c>
    </row>
    <row r="31" spans="1:18" ht="28.8">
      <c r="A31">
        <v>27</v>
      </c>
      <c r="B31" t="s">
        <v>57</v>
      </c>
      <c r="C31">
        <v>14845</v>
      </c>
      <c r="D31" t="s">
        <v>47</v>
      </c>
      <c r="E31" s="1" t="s">
        <v>58</v>
      </c>
      <c r="F31" t="s">
        <v>25</v>
      </c>
      <c r="G31">
        <v>8</v>
      </c>
      <c r="H31" s="30" t="s">
        <v>230</v>
      </c>
      <c r="I31">
        <v>11</v>
      </c>
      <c r="J31" s="1" t="s">
        <v>326</v>
      </c>
      <c r="L31" t="s">
        <v>219</v>
      </c>
      <c r="M31" t="s">
        <v>239</v>
      </c>
      <c r="Q31" s="42" t="s">
        <v>325</v>
      </c>
      <c r="R31" t="s">
        <v>241</v>
      </c>
    </row>
    <row r="32" spans="1:18" ht="43.2">
      <c r="A32">
        <v>28</v>
      </c>
      <c r="B32" t="s">
        <v>57</v>
      </c>
      <c r="C32">
        <v>14845</v>
      </c>
      <c r="D32" t="s">
        <v>47</v>
      </c>
      <c r="E32" s="1" t="s">
        <v>59</v>
      </c>
      <c r="F32" t="s">
        <v>25</v>
      </c>
      <c r="G32">
        <v>8</v>
      </c>
      <c r="H32" s="30" t="s">
        <v>230</v>
      </c>
      <c r="I32">
        <v>14</v>
      </c>
      <c r="J32" s="1" t="s">
        <v>327</v>
      </c>
      <c r="L32" t="s">
        <v>219</v>
      </c>
      <c r="M32" t="s">
        <v>239</v>
      </c>
      <c r="N32" s="42"/>
      <c r="Q32" s="42" t="s">
        <v>328</v>
      </c>
      <c r="R32" t="s">
        <v>241</v>
      </c>
    </row>
    <row r="33" spans="1:18" ht="72">
      <c r="A33">
        <v>29</v>
      </c>
      <c r="B33" t="s">
        <v>57</v>
      </c>
      <c r="C33">
        <v>14845</v>
      </c>
      <c r="D33" t="s">
        <v>47</v>
      </c>
      <c r="E33" s="1" t="s">
        <v>60</v>
      </c>
      <c r="F33" t="s">
        <v>25</v>
      </c>
      <c r="G33">
        <v>8</v>
      </c>
      <c r="H33" s="30" t="s">
        <v>230</v>
      </c>
      <c r="I33">
        <v>18</v>
      </c>
      <c r="J33" s="1" t="s">
        <v>329</v>
      </c>
      <c r="L33" t="s">
        <v>219</v>
      </c>
      <c r="M33" t="s">
        <v>239</v>
      </c>
      <c r="Q33" s="42" t="s">
        <v>330</v>
      </c>
      <c r="R33" t="s">
        <v>241</v>
      </c>
    </row>
    <row r="34" spans="1:18" ht="43.2">
      <c r="A34">
        <v>30</v>
      </c>
      <c r="B34" t="s">
        <v>57</v>
      </c>
      <c r="C34">
        <v>14845</v>
      </c>
      <c r="D34" t="s">
        <v>47</v>
      </c>
      <c r="E34" s="1" t="s">
        <v>61</v>
      </c>
      <c r="F34" t="s">
        <v>25</v>
      </c>
      <c r="G34">
        <v>8</v>
      </c>
      <c r="H34" s="30" t="s">
        <v>230</v>
      </c>
      <c r="I34">
        <v>19</v>
      </c>
      <c r="J34" s="1" t="s">
        <v>331</v>
      </c>
      <c r="L34" t="s">
        <v>219</v>
      </c>
      <c r="M34" t="s">
        <v>239</v>
      </c>
      <c r="Q34" s="42" t="s">
        <v>332</v>
      </c>
      <c r="R34" t="s">
        <v>241</v>
      </c>
    </row>
    <row r="35" spans="1:18" ht="43.2">
      <c r="A35">
        <v>31</v>
      </c>
      <c r="B35" t="s">
        <v>57</v>
      </c>
      <c r="C35">
        <v>14845</v>
      </c>
      <c r="D35" t="s">
        <v>47</v>
      </c>
      <c r="E35" s="1" t="s">
        <v>62</v>
      </c>
      <c r="F35" t="s">
        <v>25</v>
      </c>
      <c r="G35">
        <v>8</v>
      </c>
      <c r="H35" s="30" t="s">
        <v>230</v>
      </c>
      <c r="I35">
        <v>27</v>
      </c>
      <c r="J35" s="1" t="s">
        <v>333</v>
      </c>
      <c r="L35" t="s">
        <v>219</v>
      </c>
      <c r="M35" t="s">
        <v>239</v>
      </c>
      <c r="Q35" s="42" t="s">
        <v>334</v>
      </c>
      <c r="R35" t="s">
        <v>241</v>
      </c>
    </row>
    <row r="36" spans="1:18" ht="28.8">
      <c r="A36">
        <v>50</v>
      </c>
      <c r="B36" t="s">
        <v>88</v>
      </c>
      <c r="C36">
        <v>14845</v>
      </c>
      <c r="D36" t="s">
        <v>47</v>
      </c>
      <c r="E36" s="1" t="s">
        <v>89</v>
      </c>
      <c r="F36" t="s">
        <v>25</v>
      </c>
      <c r="G36">
        <v>8</v>
      </c>
      <c r="H36" s="30" t="s">
        <v>230</v>
      </c>
      <c r="I36">
        <v>20</v>
      </c>
      <c r="J36" s="1" t="s">
        <v>335</v>
      </c>
      <c r="L36" t="s">
        <v>219</v>
      </c>
      <c r="M36" t="s">
        <v>239</v>
      </c>
      <c r="Q36" s="42" t="s">
        <v>336</v>
      </c>
      <c r="R36" t="s">
        <v>241</v>
      </c>
    </row>
    <row r="37" spans="1:18">
      <c r="A37">
        <v>51</v>
      </c>
      <c r="B37" t="s">
        <v>88</v>
      </c>
      <c r="C37">
        <v>14845</v>
      </c>
      <c r="D37" t="s">
        <v>47</v>
      </c>
      <c r="E37" s="1" t="s">
        <v>89</v>
      </c>
      <c r="F37" t="s">
        <v>25</v>
      </c>
      <c r="G37">
        <v>8</v>
      </c>
      <c r="H37" s="30" t="s">
        <v>230</v>
      </c>
      <c r="I37">
        <v>23</v>
      </c>
      <c r="J37" s="1" t="s">
        <v>337</v>
      </c>
      <c r="L37" t="s">
        <v>219</v>
      </c>
      <c r="M37" t="s">
        <v>239</v>
      </c>
      <c r="Q37" s="42" t="s">
        <v>338</v>
      </c>
      <c r="R37" t="s">
        <v>241</v>
      </c>
    </row>
    <row r="38" spans="1:18" ht="28.8">
      <c r="A38">
        <v>76</v>
      </c>
      <c r="B38" t="s">
        <v>127</v>
      </c>
      <c r="C38">
        <v>73062</v>
      </c>
      <c r="D38" t="s">
        <v>121</v>
      </c>
      <c r="E38" s="1" t="s">
        <v>130</v>
      </c>
      <c r="F38" t="s">
        <v>13</v>
      </c>
      <c r="G38">
        <v>8</v>
      </c>
      <c r="H38" s="30" t="s">
        <v>230</v>
      </c>
      <c r="I38">
        <v>25</v>
      </c>
      <c r="J38" s="1" t="s">
        <v>340</v>
      </c>
      <c r="L38" t="s">
        <v>219</v>
      </c>
      <c r="M38" t="s">
        <v>239</v>
      </c>
      <c r="Q38" s="42" t="s">
        <v>341</v>
      </c>
      <c r="R38" t="s">
        <v>241</v>
      </c>
    </row>
    <row r="39" spans="1:18" ht="28.8">
      <c r="A39">
        <v>99</v>
      </c>
      <c r="B39" t="s">
        <v>159</v>
      </c>
      <c r="C39">
        <v>3242</v>
      </c>
      <c r="D39" t="s">
        <v>141</v>
      </c>
      <c r="E39" s="1" t="s">
        <v>164</v>
      </c>
      <c r="F39" t="s">
        <v>109</v>
      </c>
      <c r="G39">
        <v>8</v>
      </c>
      <c r="H39" s="30" t="s">
        <v>230</v>
      </c>
      <c r="I39">
        <v>13</v>
      </c>
      <c r="J39" s="1" t="s">
        <v>342</v>
      </c>
      <c r="L39" t="s">
        <v>219</v>
      </c>
      <c r="M39" t="s">
        <v>239</v>
      </c>
      <c r="Q39" s="42" t="s">
        <v>343</v>
      </c>
      <c r="R39" t="s">
        <v>241</v>
      </c>
    </row>
    <row r="40" spans="1:18" ht="129.6">
      <c r="A40">
        <v>100</v>
      </c>
      <c r="B40" t="s">
        <v>159</v>
      </c>
      <c r="C40">
        <v>3242</v>
      </c>
      <c r="D40" t="s">
        <v>141</v>
      </c>
      <c r="E40" s="1" t="s">
        <v>165</v>
      </c>
      <c r="F40" t="s">
        <v>13</v>
      </c>
      <c r="G40">
        <v>8</v>
      </c>
      <c r="H40" s="30" t="s">
        <v>230</v>
      </c>
      <c r="I40">
        <v>23</v>
      </c>
      <c r="J40" s="1" t="s">
        <v>344</v>
      </c>
      <c r="L40" t="s">
        <v>219</v>
      </c>
      <c r="M40" t="s">
        <v>239</v>
      </c>
      <c r="Q40" s="42" t="s">
        <v>345</v>
      </c>
      <c r="R40" t="s">
        <v>241</v>
      </c>
    </row>
    <row r="41" spans="1:18" ht="115.2">
      <c r="A41">
        <v>101</v>
      </c>
      <c r="B41" t="s">
        <v>159</v>
      </c>
      <c r="C41">
        <v>3242</v>
      </c>
      <c r="D41" t="s">
        <v>141</v>
      </c>
      <c r="E41" s="1" t="s">
        <v>166</v>
      </c>
      <c r="F41" t="s">
        <v>13</v>
      </c>
      <c r="G41">
        <v>8</v>
      </c>
      <c r="H41" s="30" t="s">
        <v>230</v>
      </c>
      <c r="I41">
        <v>31</v>
      </c>
      <c r="J41" s="1" t="s">
        <v>167</v>
      </c>
      <c r="L41" t="s">
        <v>219</v>
      </c>
      <c r="M41" t="s">
        <v>239</v>
      </c>
      <c r="P41" s="1"/>
      <c r="Q41" s="42" t="s">
        <v>346</v>
      </c>
      <c r="R41" t="s">
        <v>241</v>
      </c>
    </row>
    <row r="42" spans="1:18" ht="100.8">
      <c r="A42">
        <v>32</v>
      </c>
      <c r="B42" t="s">
        <v>57</v>
      </c>
      <c r="C42">
        <v>14845</v>
      </c>
      <c r="D42" t="s">
        <v>47</v>
      </c>
      <c r="E42" s="1" t="s">
        <v>63</v>
      </c>
      <c r="F42" t="s">
        <v>13</v>
      </c>
      <c r="G42">
        <v>9</v>
      </c>
      <c r="H42" s="30" t="s">
        <v>231</v>
      </c>
      <c r="I42">
        <v>5</v>
      </c>
      <c r="J42" s="1" t="s">
        <v>347</v>
      </c>
      <c r="L42" t="s">
        <v>219</v>
      </c>
      <c r="M42" t="s">
        <v>239</v>
      </c>
      <c r="Q42" s="1" t="s">
        <v>348</v>
      </c>
      <c r="R42" t="s">
        <v>241</v>
      </c>
    </row>
    <row r="43" spans="1:18" ht="43.2">
      <c r="A43">
        <v>52</v>
      </c>
      <c r="B43" t="s">
        <v>90</v>
      </c>
      <c r="C43">
        <v>14845</v>
      </c>
      <c r="D43" t="s">
        <v>47</v>
      </c>
      <c r="E43" s="1" t="s">
        <v>89</v>
      </c>
      <c r="F43" t="s">
        <v>25</v>
      </c>
      <c r="G43">
        <v>9</v>
      </c>
      <c r="H43" s="30" t="s">
        <v>231</v>
      </c>
      <c r="I43">
        <v>12</v>
      </c>
      <c r="J43" s="1" t="s">
        <v>349</v>
      </c>
      <c r="L43" t="s">
        <v>219</v>
      </c>
      <c r="M43" t="s">
        <v>239</v>
      </c>
      <c r="Q43" s="1" t="s">
        <v>350</v>
      </c>
      <c r="R43" t="s">
        <v>241</v>
      </c>
    </row>
    <row r="44" spans="1:18" ht="28.8">
      <c r="A44">
        <v>102</v>
      </c>
      <c r="B44" t="s">
        <v>159</v>
      </c>
      <c r="C44">
        <v>3242</v>
      </c>
      <c r="D44" t="s">
        <v>141</v>
      </c>
      <c r="E44" s="1" t="s">
        <v>168</v>
      </c>
      <c r="F44" t="s">
        <v>25</v>
      </c>
      <c r="G44">
        <v>9</v>
      </c>
      <c r="H44" s="30" t="s">
        <v>231</v>
      </c>
      <c r="I44">
        <v>2</v>
      </c>
      <c r="J44" s="1" t="s">
        <v>351</v>
      </c>
      <c r="L44" t="s">
        <v>219</v>
      </c>
      <c r="M44" t="s">
        <v>239</v>
      </c>
      <c r="Q44" s="1" t="s">
        <v>352</v>
      </c>
      <c r="R44" t="s">
        <v>241</v>
      </c>
    </row>
    <row r="45" spans="1:18" ht="28.8">
      <c r="A45">
        <v>53</v>
      </c>
      <c r="B45" t="s">
        <v>90</v>
      </c>
      <c r="C45">
        <v>14845</v>
      </c>
      <c r="D45" t="s">
        <v>47</v>
      </c>
      <c r="E45" s="1" t="s">
        <v>89</v>
      </c>
      <c r="F45" t="s">
        <v>25</v>
      </c>
      <c r="G45">
        <v>9</v>
      </c>
      <c r="H45" s="30" t="s">
        <v>232</v>
      </c>
      <c r="I45">
        <v>18</v>
      </c>
      <c r="J45" s="1" t="s">
        <v>353</v>
      </c>
      <c r="L45" t="s">
        <v>219</v>
      </c>
      <c r="M45" t="s">
        <v>239</v>
      </c>
      <c r="Q45" s="1" t="s">
        <v>354</v>
      </c>
      <c r="R45" t="s">
        <v>241</v>
      </c>
    </row>
    <row r="46" spans="1:18" ht="28.8">
      <c r="A46">
        <v>103</v>
      </c>
      <c r="B46" t="s">
        <v>169</v>
      </c>
      <c r="C46">
        <v>3242</v>
      </c>
      <c r="D46" t="s">
        <v>141</v>
      </c>
      <c r="E46" s="1" t="s">
        <v>170</v>
      </c>
      <c r="F46" t="s">
        <v>13</v>
      </c>
      <c r="G46">
        <v>9</v>
      </c>
      <c r="H46" s="30" t="s">
        <v>232</v>
      </c>
      <c r="I46">
        <v>16</v>
      </c>
      <c r="J46" s="1" t="s">
        <v>171</v>
      </c>
      <c r="L46" t="s">
        <v>219</v>
      </c>
      <c r="M46" t="s">
        <v>239</v>
      </c>
      <c r="Q46" s="1" t="s">
        <v>355</v>
      </c>
      <c r="R46" t="s">
        <v>241</v>
      </c>
    </row>
    <row r="47" spans="1:18" ht="156.6" customHeight="1">
      <c r="A47">
        <v>54</v>
      </c>
      <c r="B47" t="s">
        <v>90</v>
      </c>
      <c r="C47">
        <v>14845</v>
      </c>
      <c r="D47" t="s">
        <v>47</v>
      </c>
      <c r="E47" s="1" t="s">
        <v>89</v>
      </c>
      <c r="F47" t="s">
        <v>25</v>
      </c>
      <c r="G47">
        <v>9</v>
      </c>
      <c r="H47" s="31" t="s">
        <v>223</v>
      </c>
      <c r="I47">
        <v>25</v>
      </c>
      <c r="J47" s="1" t="s">
        <v>356</v>
      </c>
      <c r="L47" t="s">
        <v>219</v>
      </c>
      <c r="M47" t="s">
        <v>239</v>
      </c>
      <c r="Q47" s="1" t="s">
        <v>357</v>
      </c>
      <c r="R47" t="s">
        <v>241</v>
      </c>
    </row>
    <row r="48" spans="1:18" ht="129.6">
      <c r="A48">
        <v>2</v>
      </c>
      <c r="B48" t="s">
        <v>16</v>
      </c>
      <c r="C48">
        <v>22669</v>
      </c>
      <c r="D48" t="s">
        <v>11</v>
      </c>
      <c r="E48" s="1" t="s">
        <v>17</v>
      </c>
      <c r="F48" t="s">
        <v>13</v>
      </c>
      <c r="G48">
        <v>9</v>
      </c>
      <c r="H48" s="30" t="s">
        <v>18</v>
      </c>
      <c r="I48">
        <v>31</v>
      </c>
      <c r="J48" s="1" t="s">
        <v>19</v>
      </c>
      <c r="L48" t="s">
        <v>219</v>
      </c>
      <c r="M48" t="s">
        <v>239</v>
      </c>
      <c r="Q48" s="1" t="s">
        <v>358</v>
      </c>
      <c r="R48" t="s">
        <v>241</v>
      </c>
    </row>
    <row r="49" spans="1:18" ht="144">
      <c r="A49">
        <v>1</v>
      </c>
      <c r="B49" t="s">
        <v>10</v>
      </c>
      <c r="C49">
        <v>22669</v>
      </c>
      <c r="D49" t="s">
        <v>11</v>
      </c>
      <c r="E49" s="1" t="s">
        <v>12</v>
      </c>
      <c r="F49" t="s">
        <v>13</v>
      </c>
      <c r="G49">
        <v>10</v>
      </c>
      <c r="H49" s="30" t="s">
        <v>14</v>
      </c>
      <c r="I49">
        <v>9</v>
      </c>
      <c r="J49" s="1" t="s">
        <v>15</v>
      </c>
      <c r="L49" t="s">
        <v>219</v>
      </c>
      <c r="M49" t="s">
        <v>239</v>
      </c>
      <c r="Q49" s="1" t="s">
        <v>361</v>
      </c>
      <c r="R49" t="s">
        <v>241</v>
      </c>
    </row>
    <row r="50" spans="1:18" ht="72">
      <c r="A50">
        <v>56</v>
      </c>
      <c r="B50" t="s">
        <v>90</v>
      </c>
      <c r="C50">
        <v>14845</v>
      </c>
      <c r="D50" t="s">
        <v>47</v>
      </c>
      <c r="E50" s="1" t="s">
        <v>89</v>
      </c>
      <c r="F50" t="s">
        <v>25</v>
      </c>
      <c r="G50">
        <v>10</v>
      </c>
      <c r="H50" s="30" t="s">
        <v>14</v>
      </c>
      <c r="I50">
        <v>9</v>
      </c>
      <c r="J50" s="1" t="s">
        <v>91</v>
      </c>
      <c r="K50">
        <v>1</v>
      </c>
      <c r="L50" t="s">
        <v>219</v>
      </c>
      <c r="M50" t="s">
        <v>239</v>
      </c>
      <c r="Q50" s="1" t="s">
        <v>362</v>
      </c>
      <c r="R50" t="s">
        <v>241</v>
      </c>
    </row>
    <row r="51" spans="1:18" ht="100.8">
      <c r="A51">
        <v>57</v>
      </c>
      <c r="B51" t="s">
        <v>90</v>
      </c>
      <c r="C51">
        <v>14845</v>
      </c>
      <c r="D51" t="s">
        <v>47</v>
      </c>
      <c r="E51" s="1" t="s">
        <v>89</v>
      </c>
      <c r="F51" t="s">
        <v>25</v>
      </c>
      <c r="G51">
        <v>10</v>
      </c>
      <c r="H51" s="30" t="s">
        <v>14</v>
      </c>
      <c r="I51">
        <v>19</v>
      </c>
      <c r="J51" s="1" t="s">
        <v>92</v>
      </c>
      <c r="L51" t="s">
        <v>219</v>
      </c>
      <c r="M51" t="s">
        <v>239</v>
      </c>
      <c r="Q51" s="1" t="s">
        <v>364</v>
      </c>
      <c r="R51" t="s">
        <v>241</v>
      </c>
    </row>
    <row r="52" spans="1:18" ht="72">
      <c r="A52">
        <v>58</v>
      </c>
      <c r="B52" t="s">
        <v>93</v>
      </c>
      <c r="C52">
        <v>14845</v>
      </c>
      <c r="D52" t="s">
        <v>47</v>
      </c>
      <c r="E52" s="1" t="s">
        <v>89</v>
      </c>
      <c r="F52" t="s">
        <v>25</v>
      </c>
      <c r="G52">
        <v>11</v>
      </c>
      <c r="H52" s="30" t="s">
        <v>14</v>
      </c>
      <c r="I52">
        <v>9</v>
      </c>
      <c r="J52" s="1" t="s">
        <v>94</v>
      </c>
      <c r="L52" t="s">
        <v>219</v>
      </c>
      <c r="M52" t="s">
        <v>239</v>
      </c>
      <c r="Q52" s="1" t="s">
        <v>365</v>
      </c>
      <c r="R52" t="s">
        <v>241</v>
      </c>
    </row>
    <row r="53" spans="1:18" ht="43.2">
      <c r="A53">
        <v>78</v>
      </c>
      <c r="B53" t="s">
        <v>127</v>
      </c>
      <c r="C53">
        <v>73062</v>
      </c>
      <c r="D53" t="s">
        <v>121</v>
      </c>
      <c r="E53" s="1" t="s">
        <v>132</v>
      </c>
      <c r="F53" t="s">
        <v>13</v>
      </c>
      <c r="G53">
        <v>11</v>
      </c>
      <c r="H53" s="30" t="s">
        <v>14</v>
      </c>
      <c r="I53">
        <v>1</v>
      </c>
      <c r="J53" s="1" t="s">
        <v>133</v>
      </c>
      <c r="L53" t="s">
        <v>219</v>
      </c>
      <c r="M53" t="s">
        <v>239</v>
      </c>
      <c r="Q53" s="1" t="s">
        <v>366</v>
      </c>
      <c r="R53" t="s">
        <v>241</v>
      </c>
    </row>
    <row r="54" spans="1:18" ht="43.2">
      <c r="A54">
        <v>79</v>
      </c>
      <c r="B54" t="s">
        <v>127</v>
      </c>
      <c r="C54">
        <v>73062</v>
      </c>
      <c r="D54" t="s">
        <v>121</v>
      </c>
      <c r="E54" s="1" t="s">
        <v>134</v>
      </c>
      <c r="F54" t="s">
        <v>13</v>
      </c>
      <c r="G54">
        <v>11</v>
      </c>
      <c r="H54" s="30" t="s">
        <v>14</v>
      </c>
      <c r="I54">
        <v>1</v>
      </c>
      <c r="J54" s="1" t="s">
        <v>135</v>
      </c>
      <c r="L54" t="s">
        <v>219</v>
      </c>
      <c r="M54" t="s">
        <v>239</v>
      </c>
      <c r="Q54" s="1" t="s">
        <v>367</v>
      </c>
      <c r="R54" t="s">
        <v>241</v>
      </c>
    </row>
    <row r="55" spans="1:18" ht="57.6">
      <c r="A55">
        <v>59</v>
      </c>
      <c r="B55" t="s">
        <v>93</v>
      </c>
      <c r="C55">
        <v>14845</v>
      </c>
      <c r="D55" t="s">
        <v>47</v>
      </c>
      <c r="E55" s="1" t="s">
        <v>89</v>
      </c>
      <c r="F55" t="s">
        <v>25</v>
      </c>
      <c r="G55">
        <v>11</v>
      </c>
      <c r="H55" s="31" t="s">
        <v>95</v>
      </c>
      <c r="I55">
        <v>26</v>
      </c>
      <c r="J55" s="1" t="s">
        <v>96</v>
      </c>
      <c r="L55" t="s">
        <v>219</v>
      </c>
      <c r="M55" t="s">
        <v>239</v>
      </c>
      <c r="Q55" s="1" t="s">
        <v>368</v>
      </c>
      <c r="R55" t="s">
        <v>241</v>
      </c>
    </row>
    <row r="56" spans="1:18" ht="28.8">
      <c r="A56">
        <v>60</v>
      </c>
      <c r="B56" t="s">
        <v>93</v>
      </c>
      <c r="C56">
        <v>14845</v>
      </c>
      <c r="D56" t="s">
        <v>47</v>
      </c>
      <c r="E56" s="1" t="s">
        <v>89</v>
      </c>
      <c r="F56" t="s">
        <v>25</v>
      </c>
      <c r="G56">
        <v>12</v>
      </c>
      <c r="H56" s="31" t="s">
        <v>97</v>
      </c>
      <c r="I56" t="s">
        <v>98</v>
      </c>
      <c r="J56" s="1" t="s">
        <v>369</v>
      </c>
      <c r="L56" t="s">
        <v>219</v>
      </c>
      <c r="M56" t="s">
        <v>239</v>
      </c>
      <c r="Q56" s="1" t="s">
        <v>370</v>
      </c>
      <c r="R56" t="s">
        <v>241</v>
      </c>
    </row>
    <row r="57" spans="1:18" ht="43.2">
      <c r="A57">
        <v>61</v>
      </c>
      <c r="B57" t="s">
        <v>93</v>
      </c>
      <c r="C57">
        <v>14845</v>
      </c>
      <c r="D57" t="s">
        <v>47</v>
      </c>
      <c r="E57" s="1" t="s">
        <v>89</v>
      </c>
      <c r="F57" t="s">
        <v>25</v>
      </c>
      <c r="G57">
        <v>12</v>
      </c>
      <c r="H57" s="30" t="s">
        <v>224</v>
      </c>
      <c r="I57">
        <v>19</v>
      </c>
      <c r="J57" s="1" t="s">
        <v>371</v>
      </c>
      <c r="L57" t="s">
        <v>219</v>
      </c>
      <c r="M57" t="s">
        <v>239</v>
      </c>
      <c r="Q57" s="1" t="s">
        <v>372</v>
      </c>
      <c r="R57" t="s">
        <v>241</v>
      </c>
    </row>
    <row r="58" spans="1:18" ht="57.6">
      <c r="A58">
        <v>13</v>
      </c>
      <c r="B58" t="s">
        <v>30</v>
      </c>
      <c r="C58">
        <v>13492</v>
      </c>
      <c r="D58" t="s">
        <v>28</v>
      </c>
      <c r="E58" s="1" t="s">
        <v>41</v>
      </c>
      <c r="F58" t="s">
        <v>13</v>
      </c>
      <c r="G58">
        <v>13</v>
      </c>
      <c r="H58" s="30" t="s">
        <v>224</v>
      </c>
      <c r="I58">
        <v>21</v>
      </c>
      <c r="J58" s="1" t="s">
        <v>373</v>
      </c>
      <c r="L58" t="s">
        <v>219</v>
      </c>
      <c r="M58" t="s">
        <v>239</v>
      </c>
      <c r="Q58" s="1" t="s">
        <v>374</v>
      </c>
      <c r="R58" t="s">
        <v>241</v>
      </c>
    </row>
    <row r="59" spans="1:18" ht="43.2">
      <c r="A59">
        <v>14</v>
      </c>
      <c r="B59" t="s">
        <v>42</v>
      </c>
      <c r="C59">
        <v>13492</v>
      </c>
      <c r="D59" t="s">
        <v>28</v>
      </c>
      <c r="E59" s="1" t="s">
        <v>43</v>
      </c>
      <c r="F59" t="s">
        <v>13</v>
      </c>
      <c r="G59">
        <v>13</v>
      </c>
      <c r="H59" s="30" t="s">
        <v>224</v>
      </c>
      <c r="I59">
        <v>21</v>
      </c>
      <c r="J59" s="1" t="s">
        <v>375</v>
      </c>
      <c r="L59" t="s">
        <v>219</v>
      </c>
      <c r="M59" t="s">
        <v>239</v>
      </c>
      <c r="Q59" s="1" t="s">
        <v>376</v>
      </c>
      <c r="R59" t="s">
        <v>241</v>
      </c>
    </row>
    <row r="60" spans="1:18" ht="43.2">
      <c r="A60">
        <v>33</v>
      </c>
      <c r="B60" t="s">
        <v>57</v>
      </c>
      <c r="C60">
        <v>14845</v>
      </c>
      <c r="D60" t="s">
        <v>47</v>
      </c>
      <c r="E60" s="1" t="s">
        <v>64</v>
      </c>
      <c r="F60" t="s">
        <v>13</v>
      </c>
      <c r="G60">
        <v>13</v>
      </c>
      <c r="H60" s="30" t="s">
        <v>224</v>
      </c>
      <c r="I60">
        <v>20</v>
      </c>
      <c r="J60" s="1" t="s">
        <v>378</v>
      </c>
      <c r="L60" t="s">
        <v>219</v>
      </c>
      <c r="M60" t="s">
        <v>239</v>
      </c>
      <c r="Q60" s="1" t="s">
        <v>377</v>
      </c>
      <c r="R60" t="s">
        <v>241</v>
      </c>
    </row>
    <row r="61" spans="1:18" ht="28.8">
      <c r="A61">
        <v>62</v>
      </c>
      <c r="B61" t="s">
        <v>93</v>
      </c>
      <c r="C61">
        <v>14845</v>
      </c>
      <c r="D61" t="s">
        <v>47</v>
      </c>
      <c r="E61" s="1" t="s">
        <v>89</v>
      </c>
      <c r="F61" t="s">
        <v>25</v>
      </c>
      <c r="G61">
        <v>13</v>
      </c>
      <c r="H61" s="30" t="s">
        <v>224</v>
      </c>
      <c r="I61">
        <v>8</v>
      </c>
      <c r="J61" s="1" t="s">
        <v>426</v>
      </c>
      <c r="L61" t="s">
        <v>219</v>
      </c>
      <c r="M61" t="s">
        <v>239</v>
      </c>
      <c r="Q61" s="1" t="s">
        <v>427</v>
      </c>
      <c r="R61" t="s">
        <v>241</v>
      </c>
    </row>
    <row r="62" spans="1:18" ht="28.8">
      <c r="A62">
        <v>4</v>
      </c>
      <c r="B62" t="s">
        <v>22</v>
      </c>
      <c r="C62">
        <v>24236</v>
      </c>
      <c r="D62" t="s">
        <v>23</v>
      </c>
      <c r="E62" s="1" t="s">
        <v>24</v>
      </c>
      <c r="F62" t="s">
        <v>25</v>
      </c>
      <c r="G62">
        <v>13</v>
      </c>
      <c r="H62" s="31" t="s">
        <v>224</v>
      </c>
      <c r="I62">
        <v>5</v>
      </c>
      <c r="J62" s="1" t="s">
        <v>26</v>
      </c>
      <c r="L62" t="s">
        <v>219</v>
      </c>
      <c r="M62" t="s">
        <v>239</v>
      </c>
      <c r="Q62" s="1" t="s">
        <v>379</v>
      </c>
      <c r="R62" t="s">
        <v>241</v>
      </c>
    </row>
    <row r="63" spans="1:18" ht="43.2">
      <c r="A63">
        <v>106</v>
      </c>
      <c r="B63" t="s">
        <v>169</v>
      </c>
      <c r="C63">
        <v>3242</v>
      </c>
      <c r="D63" t="s">
        <v>141</v>
      </c>
      <c r="E63" s="1" t="s">
        <v>175</v>
      </c>
      <c r="F63" t="s">
        <v>13</v>
      </c>
      <c r="G63">
        <v>14</v>
      </c>
      <c r="H63" s="30" t="s">
        <v>224</v>
      </c>
      <c r="I63">
        <v>6</v>
      </c>
      <c r="J63" s="1" t="s">
        <v>176</v>
      </c>
      <c r="L63" t="s">
        <v>219</v>
      </c>
      <c r="M63" t="s">
        <v>239</v>
      </c>
      <c r="Q63" s="1" t="s">
        <v>380</v>
      </c>
      <c r="R63" t="s">
        <v>241</v>
      </c>
    </row>
    <row r="64" spans="1:18" ht="72">
      <c r="A64">
        <v>34</v>
      </c>
      <c r="B64" t="s">
        <v>57</v>
      </c>
      <c r="C64">
        <v>14845</v>
      </c>
      <c r="D64" t="s">
        <v>47</v>
      </c>
      <c r="E64" s="1" t="s">
        <v>65</v>
      </c>
      <c r="F64" t="s">
        <v>13</v>
      </c>
      <c r="G64">
        <v>14</v>
      </c>
      <c r="H64" s="30" t="s">
        <v>233</v>
      </c>
      <c r="I64">
        <v>8</v>
      </c>
      <c r="J64" s="1" t="s">
        <v>66</v>
      </c>
      <c r="L64" t="s">
        <v>219</v>
      </c>
      <c r="M64" t="s">
        <v>239</v>
      </c>
      <c r="Q64" s="1" t="s">
        <v>381</v>
      </c>
      <c r="R64" t="s">
        <v>241</v>
      </c>
    </row>
    <row r="65" spans="1:18" ht="72">
      <c r="A65">
        <v>35</v>
      </c>
      <c r="B65" t="s">
        <v>57</v>
      </c>
      <c r="C65">
        <v>14845</v>
      </c>
      <c r="D65" t="s">
        <v>47</v>
      </c>
      <c r="E65" s="1" t="s">
        <v>67</v>
      </c>
      <c r="F65" t="s">
        <v>13</v>
      </c>
      <c r="G65">
        <v>14</v>
      </c>
      <c r="H65" s="30" t="s">
        <v>233</v>
      </c>
      <c r="I65">
        <v>13</v>
      </c>
      <c r="J65" s="1" t="s">
        <v>68</v>
      </c>
      <c r="L65" t="s">
        <v>219</v>
      </c>
      <c r="M65" t="s">
        <v>239</v>
      </c>
      <c r="Q65" s="1" t="s">
        <v>428</v>
      </c>
      <c r="R65" t="s">
        <v>241</v>
      </c>
    </row>
    <row r="66" spans="1:18" ht="28.8">
      <c r="A66">
        <v>36</v>
      </c>
      <c r="B66" t="s">
        <v>69</v>
      </c>
      <c r="C66">
        <v>14845</v>
      </c>
      <c r="D66" t="s">
        <v>47</v>
      </c>
      <c r="E66" s="1" t="s">
        <v>70</v>
      </c>
      <c r="F66" t="s">
        <v>13</v>
      </c>
      <c r="G66">
        <v>14</v>
      </c>
      <c r="H66" s="30" t="s">
        <v>233</v>
      </c>
      <c r="I66">
        <v>14</v>
      </c>
      <c r="J66" s="1" t="s">
        <v>382</v>
      </c>
      <c r="L66" t="s">
        <v>219</v>
      </c>
      <c r="M66" t="s">
        <v>239</v>
      </c>
      <c r="Q66" s="1" t="s">
        <v>383</v>
      </c>
      <c r="R66" t="s">
        <v>241</v>
      </c>
    </row>
    <row r="67" spans="1:18" ht="43.2">
      <c r="A67">
        <v>63</v>
      </c>
      <c r="B67" t="s">
        <v>99</v>
      </c>
      <c r="C67">
        <v>14845</v>
      </c>
      <c r="D67" t="s">
        <v>47</v>
      </c>
      <c r="E67" s="1" t="s">
        <v>89</v>
      </c>
      <c r="F67" t="s">
        <v>25</v>
      </c>
      <c r="G67">
        <v>14</v>
      </c>
      <c r="H67" s="30" t="s">
        <v>233</v>
      </c>
      <c r="I67">
        <v>12</v>
      </c>
      <c r="J67" s="1" t="s">
        <v>100</v>
      </c>
      <c r="L67" t="s">
        <v>219</v>
      </c>
      <c r="M67" t="s">
        <v>239</v>
      </c>
      <c r="Q67" s="1" t="s">
        <v>384</v>
      </c>
      <c r="R67" t="s">
        <v>241</v>
      </c>
    </row>
    <row r="68" spans="1:18" ht="55.8" customHeight="1">
      <c r="A68">
        <v>64</v>
      </c>
      <c r="B68" t="s">
        <v>99</v>
      </c>
      <c r="C68">
        <v>14845</v>
      </c>
      <c r="D68" t="s">
        <v>47</v>
      </c>
      <c r="E68" s="1" t="s">
        <v>89</v>
      </c>
      <c r="F68" t="s">
        <v>25</v>
      </c>
      <c r="G68">
        <v>14</v>
      </c>
      <c r="H68" s="30" t="s">
        <v>233</v>
      </c>
      <c r="I68">
        <v>15</v>
      </c>
      <c r="J68" s="1" t="s">
        <v>101</v>
      </c>
      <c r="L68" t="s">
        <v>219</v>
      </c>
      <c r="M68" t="s">
        <v>239</v>
      </c>
      <c r="Q68" s="1" t="s">
        <v>385</v>
      </c>
      <c r="R68" t="s">
        <v>241</v>
      </c>
    </row>
    <row r="69" spans="1:18" ht="28.8">
      <c r="A69">
        <v>65</v>
      </c>
      <c r="B69" t="s">
        <v>102</v>
      </c>
      <c r="C69">
        <v>14845</v>
      </c>
      <c r="D69" t="s">
        <v>47</v>
      </c>
      <c r="E69" s="1" t="s">
        <v>89</v>
      </c>
      <c r="F69" t="s">
        <v>25</v>
      </c>
      <c r="G69">
        <v>14</v>
      </c>
      <c r="H69" s="30" t="s">
        <v>233</v>
      </c>
      <c r="I69">
        <v>19</v>
      </c>
      <c r="J69" s="1" t="s">
        <v>103</v>
      </c>
      <c r="L69" t="s">
        <v>219</v>
      </c>
      <c r="M69" t="s">
        <v>239</v>
      </c>
      <c r="Q69" s="1" t="s">
        <v>386</v>
      </c>
      <c r="R69" t="s">
        <v>241</v>
      </c>
    </row>
    <row r="70" spans="1:18" ht="43.2">
      <c r="A70">
        <v>107</v>
      </c>
      <c r="B70" t="s">
        <v>169</v>
      </c>
      <c r="C70">
        <v>3242</v>
      </c>
      <c r="D70" t="s">
        <v>141</v>
      </c>
      <c r="E70" s="1" t="s">
        <v>177</v>
      </c>
      <c r="F70" t="s">
        <v>13</v>
      </c>
      <c r="G70">
        <v>14</v>
      </c>
      <c r="H70" s="30" t="s">
        <v>233</v>
      </c>
      <c r="I70">
        <v>4</v>
      </c>
      <c r="J70" s="1" t="s">
        <v>429</v>
      </c>
      <c r="L70" t="s">
        <v>219</v>
      </c>
      <c r="M70" t="s">
        <v>239</v>
      </c>
      <c r="Q70" s="1" t="s">
        <v>387</v>
      </c>
      <c r="R70" t="s">
        <v>241</v>
      </c>
    </row>
    <row r="71" spans="1:18" ht="158.4">
      <c r="A71">
        <v>37</v>
      </c>
      <c r="B71" t="s">
        <v>69</v>
      </c>
      <c r="C71">
        <v>14845</v>
      </c>
      <c r="D71" t="s">
        <v>47</v>
      </c>
      <c r="E71" s="1" t="s">
        <v>71</v>
      </c>
      <c r="F71" t="s">
        <v>13</v>
      </c>
      <c r="G71">
        <v>15</v>
      </c>
      <c r="H71" s="30" t="s">
        <v>233</v>
      </c>
      <c r="I71">
        <v>4</v>
      </c>
      <c r="J71" s="1" t="s">
        <v>72</v>
      </c>
      <c r="L71" t="s">
        <v>219</v>
      </c>
      <c r="M71" t="s">
        <v>239</v>
      </c>
      <c r="Q71" s="1" t="s">
        <v>430</v>
      </c>
      <c r="R71" t="s">
        <v>241</v>
      </c>
    </row>
    <row r="72" spans="1:18" ht="100.8">
      <c r="A72">
        <v>38</v>
      </c>
      <c r="B72" t="s">
        <v>69</v>
      </c>
      <c r="C72">
        <v>14845</v>
      </c>
      <c r="D72" t="s">
        <v>47</v>
      </c>
      <c r="E72" s="1" t="s">
        <v>73</v>
      </c>
      <c r="F72" t="s">
        <v>13</v>
      </c>
      <c r="G72">
        <v>16</v>
      </c>
      <c r="H72" s="30" t="s">
        <v>234</v>
      </c>
      <c r="I72">
        <v>32</v>
      </c>
      <c r="J72" s="1" t="s">
        <v>74</v>
      </c>
      <c r="L72" t="s">
        <v>219</v>
      </c>
      <c r="M72" t="s">
        <v>239</v>
      </c>
      <c r="Q72" s="1" t="s">
        <v>388</v>
      </c>
      <c r="R72" t="s">
        <v>241</v>
      </c>
    </row>
    <row r="73" spans="1:18" ht="43.2">
      <c r="A73">
        <v>39</v>
      </c>
      <c r="B73" t="s">
        <v>69</v>
      </c>
      <c r="C73">
        <v>14845</v>
      </c>
      <c r="D73" t="s">
        <v>47</v>
      </c>
      <c r="E73" s="1" t="s">
        <v>75</v>
      </c>
      <c r="F73" t="s">
        <v>25</v>
      </c>
      <c r="G73">
        <v>16</v>
      </c>
      <c r="H73" s="30" t="s">
        <v>234</v>
      </c>
      <c r="I73">
        <v>38</v>
      </c>
      <c r="J73" s="1" t="s">
        <v>76</v>
      </c>
      <c r="L73" t="s">
        <v>219</v>
      </c>
      <c r="M73" t="s">
        <v>239</v>
      </c>
      <c r="Q73" s="1" t="s">
        <v>389</v>
      </c>
      <c r="R73" t="s">
        <v>241</v>
      </c>
    </row>
    <row r="74" spans="1:18">
      <c r="A74">
        <v>66</v>
      </c>
      <c r="B74" t="s">
        <v>102</v>
      </c>
      <c r="C74">
        <v>14845</v>
      </c>
      <c r="D74" t="s">
        <v>47</v>
      </c>
      <c r="E74" s="1" t="s">
        <v>89</v>
      </c>
      <c r="F74" t="s">
        <v>25</v>
      </c>
      <c r="G74">
        <v>16</v>
      </c>
      <c r="H74" s="30" t="s">
        <v>234</v>
      </c>
      <c r="I74">
        <v>36</v>
      </c>
      <c r="J74" s="1" t="s">
        <v>104</v>
      </c>
      <c r="L74" t="s">
        <v>219</v>
      </c>
      <c r="M74" t="s">
        <v>239</v>
      </c>
      <c r="Q74" s="1" t="s">
        <v>390</v>
      </c>
      <c r="R74" t="s">
        <v>241</v>
      </c>
    </row>
    <row r="75" spans="1:18" ht="57.6">
      <c r="A75">
        <v>41</v>
      </c>
      <c r="B75" t="s">
        <v>69</v>
      </c>
      <c r="C75">
        <v>14845</v>
      </c>
      <c r="D75" t="s">
        <v>47</v>
      </c>
      <c r="E75" s="1" t="s">
        <v>78</v>
      </c>
      <c r="F75" t="s">
        <v>13</v>
      </c>
      <c r="G75">
        <v>17</v>
      </c>
      <c r="H75" s="30" t="s">
        <v>234</v>
      </c>
      <c r="I75">
        <v>14</v>
      </c>
      <c r="J75" s="1" t="s">
        <v>393</v>
      </c>
      <c r="L75" t="s">
        <v>219</v>
      </c>
      <c r="M75" t="s">
        <v>239</v>
      </c>
      <c r="Q75" s="1" t="s">
        <v>394</v>
      </c>
      <c r="R75" t="s">
        <v>241</v>
      </c>
    </row>
    <row r="76" spans="1:18" ht="23.4" customHeight="1">
      <c r="A76">
        <v>42</v>
      </c>
      <c r="B76" t="s">
        <v>69</v>
      </c>
      <c r="C76">
        <v>14845</v>
      </c>
      <c r="D76" t="s">
        <v>47</v>
      </c>
      <c r="E76" s="1" t="s">
        <v>79</v>
      </c>
      <c r="F76" t="s">
        <v>25</v>
      </c>
      <c r="G76">
        <v>17</v>
      </c>
      <c r="H76" s="30" t="s">
        <v>234</v>
      </c>
      <c r="I76">
        <v>22</v>
      </c>
      <c r="J76" s="1" t="s">
        <v>395</v>
      </c>
      <c r="L76" t="s">
        <v>219</v>
      </c>
      <c r="M76" t="s">
        <v>239</v>
      </c>
      <c r="Q76" s="1" t="s">
        <v>396</v>
      </c>
      <c r="R76" t="s">
        <v>241</v>
      </c>
    </row>
    <row r="77" spans="1:18" ht="43.2">
      <c r="A77">
        <v>109</v>
      </c>
      <c r="B77" t="s">
        <v>169</v>
      </c>
      <c r="C77">
        <v>3242</v>
      </c>
      <c r="D77" t="s">
        <v>141</v>
      </c>
      <c r="E77" s="1" t="s">
        <v>179</v>
      </c>
      <c r="F77" t="s">
        <v>13</v>
      </c>
      <c r="G77">
        <v>17</v>
      </c>
      <c r="H77" s="30" t="s">
        <v>234</v>
      </c>
      <c r="I77">
        <v>21</v>
      </c>
      <c r="J77" s="1" t="s">
        <v>397</v>
      </c>
      <c r="L77" t="s">
        <v>219</v>
      </c>
      <c r="M77" t="s">
        <v>239</v>
      </c>
      <c r="Q77" s="1" t="s">
        <v>398</v>
      </c>
      <c r="R77" t="s">
        <v>241</v>
      </c>
    </row>
    <row r="78" spans="1:18" ht="43.2">
      <c r="A78">
        <v>15</v>
      </c>
      <c r="B78" t="s">
        <v>42</v>
      </c>
      <c r="C78">
        <v>13492</v>
      </c>
      <c r="D78" t="s">
        <v>28</v>
      </c>
      <c r="E78" s="1" t="s">
        <v>44</v>
      </c>
      <c r="F78" t="s">
        <v>13</v>
      </c>
      <c r="G78">
        <v>19</v>
      </c>
      <c r="H78" s="30" t="s">
        <v>234</v>
      </c>
      <c r="I78">
        <v>21</v>
      </c>
      <c r="J78" s="1" t="s">
        <v>399</v>
      </c>
      <c r="L78" t="s">
        <v>219</v>
      </c>
      <c r="M78" t="s">
        <v>239</v>
      </c>
      <c r="Q78" s="1" t="s">
        <v>400</v>
      </c>
      <c r="R78" t="s">
        <v>241</v>
      </c>
    </row>
    <row r="79" spans="1:18" ht="72">
      <c r="A79">
        <v>43</v>
      </c>
      <c r="B79" t="s">
        <v>69</v>
      </c>
      <c r="C79">
        <v>14845</v>
      </c>
      <c r="D79" t="s">
        <v>47</v>
      </c>
      <c r="E79" s="1" t="s">
        <v>80</v>
      </c>
      <c r="F79" t="s">
        <v>13</v>
      </c>
      <c r="G79">
        <v>19</v>
      </c>
      <c r="H79" s="30" t="s">
        <v>234</v>
      </c>
      <c r="I79">
        <v>1</v>
      </c>
      <c r="J79" s="1" t="s">
        <v>401</v>
      </c>
      <c r="L79" t="s">
        <v>219</v>
      </c>
      <c r="M79" t="s">
        <v>239</v>
      </c>
      <c r="Q79" s="1" t="s">
        <v>402</v>
      </c>
      <c r="R79" t="s">
        <v>241</v>
      </c>
    </row>
    <row r="80" spans="1:18" ht="62.4" customHeight="1">
      <c r="A80">
        <v>110</v>
      </c>
      <c r="B80" t="s">
        <v>169</v>
      </c>
      <c r="C80">
        <v>3242</v>
      </c>
      <c r="D80" t="s">
        <v>141</v>
      </c>
      <c r="E80" s="1" t="s">
        <v>180</v>
      </c>
      <c r="F80" t="s">
        <v>13</v>
      </c>
      <c r="G80">
        <v>19</v>
      </c>
      <c r="H80" s="30" t="s">
        <v>234</v>
      </c>
      <c r="I80">
        <v>13</v>
      </c>
      <c r="J80" s="1" t="s">
        <v>403</v>
      </c>
      <c r="L80" t="s">
        <v>219</v>
      </c>
      <c r="M80" t="s">
        <v>239</v>
      </c>
      <c r="Q80" s="1" t="s">
        <v>404</v>
      </c>
      <c r="R80" t="s">
        <v>241</v>
      </c>
    </row>
    <row r="81" spans="1:19" ht="86.4">
      <c r="A81">
        <v>3</v>
      </c>
      <c r="B81" t="s">
        <v>20</v>
      </c>
      <c r="C81">
        <v>22669</v>
      </c>
      <c r="D81" t="s">
        <v>11</v>
      </c>
      <c r="E81" s="1" t="s">
        <v>21</v>
      </c>
      <c r="F81" t="s">
        <v>13</v>
      </c>
      <c r="G81">
        <v>20</v>
      </c>
      <c r="H81" s="30" t="s">
        <v>235</v>
      </c>
      <c r="I81">
        <v>10</v>
      </c>
      <c r="J81" s="1" t="s">
        <v>405</v>
      </c>
      <c r="L81" t="s">
        <v>219</v>
      </c>
      <c r="M81" t="s">
        <v>239</v>
      </c>
      <c r="Q81" s="1" t="s">
        <v>431</v>
      </c>
      <c r="R81" t="s">
        <v>241</v>
      </c>
    </row>
    <row r="82" spans="1:19" ht="86.4">
      <c r="A82">
        <v>44</v>
      </c>
      <c r="B82" t="s">
        <v>69</v>
      </c>
      <c r="C82">
        <v>14845</v>
      </c>
      <c r="D82" t="s">
        <v>47</v>
      </c>
      <c r="E82" s="1" t="s">
        <v>81</v>
      </c>
      <c r="F82" t="s">
        <v>13</v>
      </c>
      <c r="G82">
        <v>20</v>
      </c>
      <c r="H82" s="30" t="s">
        <v>235</v>
      </c>
      <c r="I82">
        <v>36</v>
      </c>
      <c r="J82" s="1" t="s">
        <v>406</v>
      </c>
      <c r="L82" t="s">
        <v>219</v>
      </c>
      <c r="M82" t="s">
        <v>239</v>
      </c>
      <c r="Q82" s="1" t="s">
        <v>407</v>
      </c>
      <c r="R82" t="s">
        <v>241</v>
      </c>
    </row>
    <row r="83" spans="1:19" ht="28.8">
      <c r="A83">
        <v>45</v>
      </c>
      <c r="B83" t="s">
        <v>69</v>
      </c>
      <c r="C83">
        <v>14845</v>
      </c>
      <c r="D83" t="s">
        <v>47</v>
      </c>
      <c r="E83" s="1" t="s">
        <v>82</v>
      </c>
      <c r="F83" t="s">
        <v>25</v>
      </c>
      <c r="G83">
        <v>20</v>
      </c>
      <c r="H83" s="30" t="s">
        <v>235</v>
      </c>
      <c r="I83">
        <v>39</v>
      </c>
      <c r="J83" s="1" t="s">
        <v>408</v>
      </c>
      <c r="L83" t="s">
        <v>219</v>
      </c>
      <c r="M83" t="s">
        <v>239</v>
      </c>
      <c r="Q83" s="1" t="s">
        <v>409</v>
      </c>
      <c r="R83" t="s">
        <v>241</v>
      </c>
    </row>
    <row r="84" spans="1:19" ht="115.2">
      <c r="A84">
        <v>46</v>
      </c>
      <c r="B84" t="s">
        <v>83</v>
      </c>
      <c r="C84">
        <v>14845</v>
      </c>
      <c r="D84" t="s">
        <v>47</v>
      </c>
      <c r="E84" s="1" t="s">
        <v>84</v>
      </c>
      <c r="F84" t="s">
        <v>13</v>
      </c>
      <c r="G84">
        <v>20</v>
      </c>
      <c r="H84" s="30" t="s">
        <v>235</v>
      </c>
      <c r="I84">
        <v>40</v>
      </c>
      <c r="J84" s="1" t="s">
        <v>410</v>
      </c>
      <c r="L84" t="s">
        <v>219</v>
      </c>
      <c r="M84" t="s">
        <v>239</v>
      </c>
      <c r="Q84" s="1" t="s">
        <v>411</v>
      </c>
      <c r="R84" t="s">
        <v>241</v>
      </c>
    </row>
    <row r="85" spans="1:19" ht="43.2">
      <c r="A85">
        <v>47</v>
      </c>
      <c r="B85" t="s">
        <v>83</v>
      </c>
      <c r="C85">
        <v>14845</v>
      </c>
      <c r="D85" t="s">
        <v>47</v>
      </c>
      <c r="E85" s="1" t="s">
        <v>85</v>
      </c>
      <c r="F85" t="s">
        <v>25</v>
      </c>
      <c r="G85">
        <v>20</v>
      </c>
      <c r="H85" s="30" t="s">
        <v>235</v>
      </c>
      <c r="I85">
        <v>44</v>
      </c>
      <c r="J85" s="1" t="s">
        <v>412</v>
      </c>
      <c r="L85" t="s">
        <v>219</v>
      </c>
      <c r="M85" t="s">
        <v>239</v>
      </c>
      <c r="Q85" s="1" t="s">
        <v>413</v>
      </c>
      <c r="R85" t="s">
        <v>241</v>
      </c>
    </row>
    <row r="86" spans="1:19" ht="43.2">
      <c r="A86">
        <v>111</v>
      </c>
      <c r="B86" t="s">
        <v>181</v>
      </c>
      <c r="C86">
        <v>3242</v>
      </c>
      <c r="D86" t="s">
        <v>141</v>
      </c>
      <c r="E86" s="1" t="s">
        <v>182</v>
      </c>
      <c r="F86" t="s">
        <v>13</v>
      </c>
      <c r="G86">
        <v>20</v>
      </c>
      <c r="H86" s="30" t="s">
        <v>235</v>
      </c>
      <c r="I86">
        <v>11</v>
      </c>
      <c r="J86" s="1" t="s">
        <v>414</v>
      </c>
      <c r="L86" t="s">
        <v>219</v>
      </c>
      <c r="M86" t="s">
        <v>239</v>
      </c>
      <c r="Q86" s="1" t="s">
        <v>415</v>
      </c>
      <c r="R86" t="s">
        <v>241</v>
      </c>
    </row>
    <row r="87" spans="1:19" ht="43.2">
      <c r="A87">
        <v>16</v>
      </c>
      <c r="B87" t="s">
        <v>42</v>
      </c>
      <c r="C87">
        <v>13492</v>
      </c>
      <c r="D87" t="s">
        <v>28</v>
      </c>
      <c r="E87" s="1" t="s">
        <v>45</v>
      </c>
      <c r="F87" t="s">
        <v>13</v>
      </c>
      <c r="G87">
        <v>21</v>
      </c>
      <c r="H87" s="30" t="s">
        <v>236</v>
      </c>
      <c r="I87">
        <v>4</v>
      </c>
      <c r="J87" s="1" t="s">
        <v>416</v>
      </c>
      <c r="L87" t="s">
        <v>219</v>
      </c>
      <c r="M87" t="s">
        <v>239</v>
      </c>
      <c r="Q87" s="1" t="s">
        <v>417</v>
      </c>
      <c r="R87" t="s">
        <v>241</v>
      </c>
    </row>
    <row r="88" spans="1:19" ht="37.200000000000003" customHeight="1">
      <c r="A88">
        <v>48</v>
      </c>
      <c r="B88" t="s">
        <v>83</v>
      </c>
      <c r="C88">
        <v>14845</v>
      </c>
      <c r="D88" t="s">
        <v>47</v>
      </c>
      <c r="E88" s="1" t="s">
        <v>86</v>
      </c>
      <c r="F88" t="s">
        <v>13</v>
      </c>
      <c r="G88">
        <v>21</v>
      </c>
      <c r="H88" s="30" t="s">
        <v>236</v>
      </c>
      <c r="I88">
        <v>4</v>
      </c>
      <c r="J88" s="1" t="s">
        <v>418</v>
      </c>
      <c r="L88" t="s">
        <v>219</v>
      </c>
      <c r="M88" t="s">
        <v>239</v>
      </c>
      <c r="Q88" s="1" t="s">
        <v>419</v>
      </c>
      <c r="R88" t="s">
        <v>241</v>
      </c>
    </row>
    <row r="89" spans="1:19" ht="28.8">
      <c r="A89">
        <v>49</v>
      </c>
      <c r="B89" t="s">
        <v>83</v>
      </c>
      <c r="C89">
        <v>14845</v>
      </c>
      <c r="D89" t="s">
        <v>47</v>
      </c>
      <c r="E89" s="1" t="s">
        <v>87</v>
      </c>
      <c r="F89" t="s">
        <v>25</v>
      </c>
      <c r="G89">
        <v>21</v>
      </c>
      <c r="H89" s="30" t="s">
        <v>236</v>
      </c>
      <c r="I89">
        <v>24</v>
      </c>
      <c r="J89" s="1" t="s">
        <v>420</v>
      </c>
      <c r="L89" t="s">
        <v>219</v>
      </c>
      <c r="M89" t="s">
        <v>239</v>
      </c>
      <c r="Q89" s="1" t="s">
        <v>421</v>
      </c>
      <c r="R89" t="s">
        <v>241</v>
      </c>
    </row>
    <row r="90" spans="1:19" ht="139.80000000000001" customHeight="1">
      <c r="A90">
        <v>96</v>
      </c>
      <c r="B90" t="s">
        <v>159</v>
      </c>
      <c r="C90">
        <v>3242</v>
      </c>
      <c r="D90" t="s">
        <v>141</v>
      </c>
      <c r="E90" s="1" t="s">
        <v>161</v>
      </c>
      <c r="F90" t="s">
        <v>13</v>
      </c>
      <c r="G90">
        <v>7</v>
      </c>
      <c r="H90" s="30" t="s">
        <v>229</v>
      </c>
      <c r="I90">
        <v>5</v>
      </c>
      <c r="J90" s="1" t="s">
        <v>319</v>
      </c>
      <c r="K90" s="43" t="s">
        <v>434</v>
      </c>
      <c r="L90" t="s">
        <v>219</v>
      </c>
      <c r="M90" t="s">
        <v>239</v>
      </c>
      <c r="Q90" s="40" t="s">
        <v>433</v>
      </c>
      <c r="R90" s="43" t="s">
        <v>242</v>
      </c>
      <c r="S90" s="40" t="s">
        <v>437</v>
      </c>
    </row>
    <row r="91" spans="1:19" ht="104.4" customHeight="1">
      <c r="A91">
        <v>104</v>
      </c>
      <c r="B91" t="s">
        <v>169</v>
      </c>
      <c r="C91">
        <v>3242</v>
      </c>
      <c r="D91" t="s">
        <v>141</v>
      </c>
      <c r="E91" s="1" t="s">
        <v>172</v>
      </c>
      <c r="F91" t="s">
        <v>13</v>
      </c>
      <c r="G91">
        <v>10</v>
      </c>
      <c r="H91" s="30" t="s">
        <v>14</v>
      </c>
      <c r="I91">
        <v>7</v>
      </c>
      <c r="J91" s="1" t="s">
        <v>363</v>
      </c>
      <c r="K91" s="47">
        <v>1</v>
      </c>
      <c r="L91" t="s">
        <v>219</v>
      </c>
      <c r="M91" t="s">
        <v>239</v>
      </c>
      <c r="P91" s="40"/>
      <c r="Q91" s="40" t="s">
        <v>435</v>
      </c>
      <c r="R91" s="43" t="s">
        <v>242</v>
      </c>
      <c r="S91" s="40" t="s">
        <v>436</v>
      </c>
    </row>
    <row r="92" spans="1:19" ht="100.8">
      <c r="A92">
        <v>91</v>
      </c>
      <c r="B92" t="s">
        <v>151</v>
      </c>
      <c r="C92">
        <v>3242</v>
      </c>
      <c r="D92" t="s">
        <v>141</v>
      </c>
      <c r="E92" s="1" t="s">
        <v>155</v>
      </c>
      <c r="F92" t="s">
        <v>13</v>
      </c>
      <c r="G92">
        <v>3</v>
      </c>
      <c r="H92" s="30" t="s">
        <v>225</v>
      </c>
      <c r="I92">
        <v>44</v>
      </c>
      <c r="J92" s="1" t="s">
        <v>278</v>
      </c>
      <c r="K92" s="43">
        <v>75</v>
      </c>
      <c r="L92" t="s">
        <v>219</v>
      </c>
      <c r="M92" t="s">
        <v>239</v>
      </c>
      <c r="N92" s="41"/>
      <c r="O92" s="41"/>
      <c r="Q92" s="40" t="s">
        <v>438</v>
      </c>
      <c r="R92" s="43" t="s">
        <v>242</v>
      </c>
      <c r="S92" s="40" t="s">
        <v>439</v>
      </c>
    </row>
    <row r="93" spans="1:19" ht="28.8">
      <c r="A93">
        <v>19</v>
      </c>
      <c r="B93" t="s">
        <v>46</v>
      </c>
      <c r="C93">
        <v>14845</v>
      </c>
      <c r="D93" t="s">
        <v>47</v>
      </c>
      <c r="E93" s="1" t="s">
        <v>50</v>
      </c>
      <c r="F93" t="s">
        <v>25</v>
      </c>
      <c r="G93">
        <v>6</v>
      </c>
      <c r="H93" s="30" t="s">
        <v>227</v>
      </c>
      <c r="I93">
        <v>25</v>
      </c>
      <c r="J93" s="1" t="s">
        <v>291</v>
      </c>
      <c r="L93" t="s">
        <v>219</v>
      </c>
      <c r="M93" t="s">
        <v>239</v>
      </c>
      <c r="Q93" s="40" t="s">
        <v>440</v>
      </c>
      <c r="R93" s="43" t="s">
        <v>242</v>
      </c>
      <c r="S93" s="1" t="s">
        <v>292</v>
      </c>
    </row>
    <row r="94" spans="1:19" ht="28.8">
      <c r="A94">
        <v>98</v>
      </c>
      <c r="B94" t="s">
        <v>159</v>
      </c>
      <c r="C94">
        <v>3242</v>
      </c>
      <c r="D94" t="s">
        <v>141</v>
      </c>
      <c r="E94" s="1" t="s">
        <v>163</v>
      </c>
      <c r="F94" t="s">
        <v>25</v>
      </c>
      <c r="G94">
        <v>7</v>
      </c>
      <c r="H94" s="30" t="s">
        <v>229</v>
      </c>
      <c r="I94">
        <v>29</v>
      </c>
      <c r="J94" s="1" t="s">
        <v>322</v>
      </c>
      <c r="K94">
        <v>8</v>
      </c>
      <c r="L94" t="s">
        <v>219</v>
      </c>
      <c r="M94" t="s">
        <v>239</v>
      </c>
      <c r="Q94" s="40" t="s">
        <v>449</v>
      </c>
      <c r="R94" s="43" t="s">
        <v>242</v>
      </c>
      <c r="S94" s="1" t="s">
        <v>432</v>
      </c>
    </row>
    <row r="95" spans="1:19" ht="86.4">
      <c r="A95">
        <v>8</v>
      </c>
      <c r="B95" t="s">
        <v>30</v>
      </c>
      <c r="C95">
        <v>13492</v>
      </c>
      <c r="D95" t="s">
        <v>28</v>
      </c>
      <c r="E95" s="1" t="s">
        <v>33</v>
      </c>
      <c r="F95" t="s">
        <v>13</v>
      </c>
      <c r="G95">
        <v>8</v>
      </c>
      <c r="H95" s="30" t="s">
        <v>229</v>
      </c>
      <c r="I95">
        <v>2</v>
      </c>
      <c r="J95" s="1" t="s">
        <v>425</v>
      </c>
      <c r="K95">
        <v>98</v>
      </c>
      <c r="L95" t="s">
        <v>219</v>
      </c>
      <c r="M95" t="s">
        <v>239</v>
      </c>
      <c r="Q95" s="44" t="s">
        <v>441</v>
      </c>
      <c r="R95" s="48" t="s">
        <v>242</v>
      </c>
      <c r="S95" s="40" t="s">
        <v>437</v>
      </c>
    </row>
    <row r="96" spans="1:19" ht="57.6">
      <c r="A96">
        <v>75</v>
      </c>
      <c r="B96" t="s">
        <v>127</v>
      </c>
      <c r="C96">
        <v>73062</v>
      </c>
      <c r="D96" t="s">
        <v>121</v>
      </c>
      <c r="E96" s="1" t="s">
        <v>128</v>
      </c>
      <c r="F96" t="s">
        <v>13</v>
      </c>
      <c r="G96">
        <v>8</v>
      </c>
      <c r="H96" s="30" t="s">
        <v>230</v>
      </c>
      <c r="I96">
        <v>31</v>
      </c>
      <c r="J96" s="1" t="s">
        <v>129</v>
      </c>
      <c r="K96" s="43">
        <v>7</v>
      </c>
      <c r="L96" t="s">
        <v>219</v>
      </c>
      <c r="M96" t="s">
        <v>239</v>
      </c>
      <c r="Q96" s="40" t="s">
        <v>442</v>
      </c>
      <c r="R96" s="43" t="s">
        <v>242</v>
      </c>
      <c r="S96" s="40" t="s">
        <v>339</v>
      </c>
    </row>
    <row r="97" spans="1:19" ht="72">
      <c r="A97">
        <v>10</v>
      </c>
      <c r="B97" t="s">
        <v>30</v>
      </c>
      <c r="C97">
        <v>13492</v>
      </c>
      <c r="D97" t="s">
        <v>28</v>
      </c>
      <c r="E97" s="1" t="s">
        <v>35</v>
      </c>
      <c r="F97" t="s">
        <v>13</v>
      </c>
      <c r="G97">
        <v>9</v>
      </c>
      <c r="H97" s="30" t="s">
        <v>231</v>
      </c>
      <c r="I97">
        <v>5</v>
      </c>
      <c r="J97" s="1" t="s">
        <v>36</v>
      </c>
      <c r="L97" t="s">
        <v>219</v>
      </c>
      <c r="M97" t="s">
        <v>239</v>
      </c>
      <c r="N97" s="43" t="s">
        <v>443</v>
      </c>
      <c r="Q97" s="40" t="s">
        <v>444</v>
      </c>
      <c r="R97" s="43" t="s">
        <v>242</v>
      </c>
      <c r="S97" s="40" t="s">
        <v>445</v>
      </c>
    </row>
    <row r="98" spans="1:19" ht="43.2">
      <c r="A98">
        <v>55</v>
      </c>
      <c r="B98" t="s">
        <v>90</v>
      </c>
      <c r="C98">
        <v>14845</v>
      </c>
      <c r="D98" t="s">
        <v>47</v>
      </c>
      <c r="E98" s="1" t="s">
        <v>89</v>
      </c>
      <c r="F98" t="s">
        <v>25</v>
      </c>
      <c r="G98">
        <v>9</v>
      </c>
      <c r="H98" s="30" t="s">
        <v>18</v>
      </c>
      <c r="I98">
        <v>32</v>
      </c>
      <c r="J98" s="1" t="s">
        <v>359</v>
      </c>
      <c r="L98" t="s">
        <v>219</v>
      </c>
      <c r="M98" t="s">
        <v>239</v>
      </c>
      <c r="Q98" s="1" t="s">
        <v>360</v>
      </c>
      <c r="R98" t="s">
        <v>241</v>
      </c>
    </row>
    <row r="99" spans="1:19" ht="72">
      <c r="A99">
        <v>105</v>
      </c>
      <c r="B99" t="s">
        <v>169</v>
      </c>
      <c r="C99">
        <v>3242</v>
      </c>
      <c r="D99" t="s">
        <v>141</v>
      </c>
      <c r="E99" s="1" t="s">
        <v>173</v>
      </c>
      <c r="F99" t="s">
        <v>13</v>
      </c>
      <c r="G99">
        <v>12</v>
      </c>
      <c r="H99" s="30" t="s">
        <v>224</v>
      </c>
      <c r="I99">
        <v>17</v>
      </c>
      <c r="J99" s="1" t="s">
        <v>174</v>
      </c>
      <c r="L99" t="s">
        <v>219</v>
      </c>
      <c r="M99" t="s">
        <v>239</v>
      </c>
      <c r="N99" s="43" t="s">
        <v>443</v>
      </c>
      <c r="P99" s="40"/>
      <c r="Q99" s="40" t="s">
        <v>444</v>
      </c>
      <c r="R99" s="43" t="s">
        <v>242</v>
      </c>
      <c r="S99" s="40" t="s">
        <v>445</v>
      </c>
    </row>
    <row r="100" spans="1:19" ht="72">
      <c r="A100">
        <v>11</v>
      </c>
      <c r="B100" t="s">
        <v>30</v>
      </c>
      <c r="C100">
        <v>13492</v>
      </c>
      <c r="D100" t="s">
        <v>28</v>
      </c>
      <c r="E100" s="1" t="s">
        <v>37</v>
      </c>
      <c r="F100" t="s">
        <v>13</v>
      </c>
      <c r="G100">
        <v>16</v>
      </c>
      <c r="H100" s="30" t="s">
        <v>234</v>
      </c>
      <c r="I100">
        <v>30</v>
      </c>
      <c r="J100" s="1" t="s">
        <v>38</v>
      </c>
      <c r="K100" s="47">
        <v>108</v>
      </c>
      <c r="L100" t="s">
        <v>219</v>
      </c>
      <c r="M100" t="s">
        <v>239</v>
      </c>
      <c r="N100" s="43" t="s">
        <v>443</v>
      </c>
      <c r="Q100" s="40" t="s">
        <v>444</v>
      </c>
      <c r="R100" s="43" t="s">
        <v>242</v>
      </c>
      <c r="S100" s="40" t="s">
        <v>445</v>
      </c>
    </row>
    <row r="101" spans="1:19" ht="72">
      <c r="A101">
        <v>12</v>
      </c>
      <c r="B101" t="s">
        <v>30</v>
      </c>
      <c r="C101">
        <v>13492</v>
      </c>
      <c r="D101" t="s">
        <v>28</v>
      </c>
      <c r="E101" s="1" t="s">
        <v>39</v>
      </c>
      <c r="F101" t="s">
        <v>13</v>
      </c>
      <c r="G101">
        <v>16</v>
      </c>
      <c r="H101" s="30" t="s">
        <v>234</v>
      </c>
      <c r="I101">
        <v>41</v>
      </c>
      <c r="J101" s="1" t="s">
        <v>40</v>
      </c>
      <c r="K101" s="47">
        <v>108</v>
      </c>
      <c r="L101" t="s">
        <v>219</v>
      </c>
      <c r="M101" t="s">
        <v>239</v>
      </c>
      <c r="N101" s="43" t="s">
        <v>443</v>
      </c>
      <c r="Q101" s="40" t="s">
        <v>444</v>
      </c>
      <c r="R101" s="43" t="s">
        <v>242</v>
      </c>
      <c r="S101" s="40" t="s">
        <v>445</v>
      </c>
    </row>
    <row r="102" spans="1:19" ht="57.6">
      <c r="A102">
        <v>77</v>
      </c>
      <c r="B102" t="s">
        <v>127</v>
      </c>
      <c r="C102">
        <v>73062</v>
      </c>
      <c r="D102" t="s">
        <v>121</v>
      </c>
      <c r="E102" s="1" t="s">
        <v>131</v>
      </c>
      <c r="F102" t="s">
        <v>13</v>
      </c>
      <c r="G102">
        <v>16</v>
      </c>
      <c r="H102" s="30" t="s">
        <v>234</v>
      </c>
      <c r="I102">
        <v>15</v>
      </c>
      <c r="J102" s="1" t="s">
        <v>391</v>
      </c>
      <c r="K102">
        <v>108</v>
      </c>
      <c r="L102" t="s">
        <v>219</v>
      </c>
      <c r="M102" t="s">
        <v>239</v>
      </c>
      <c r="P102" s="43" t="s">
        <v>308</v>
      </c>
      <c r="Q102" s="49" t="s">
        <v>451</v>
      </c>
      <c r="R102" s="45" t="s">
        <v>241</v>
      </c>
    </row>
    <row r="103" spans="1:19" ht="57.6">
      <c r="A103">
        <v>108</v>
      </c>
      <c r="B103" t="s">
        <v>169</v>
      </c>
      <c r="C103">
        <v>3242</v>
      </c>
      <c r="D103" t="s">
        <v>141</v>
      </c>
      <c r="E103" s="1" t="s">
        <v>178</v>
      </c>
      <c r="F103" t="s">
        <v>13</v>
      </c>
      <c r="G103">
        <v>16</v>
      </c>
      <c r="H103" s="30" t="s">
        <v>234</v>
      </c>
      <c r="I103">
        <v>6</v>
      </c>
      <c r="J103" s="1" t="s">
        <v>392</v>
      </c>
      <c r="L103" t="s">
        <v>219</v>
      </c>
      <c r="M103" t="s">
        <v>239</v>
      </c>
      <c r="Q103" s="49" t="s">
        <v>450</v>
      </c>
      <c r="R103" t="s">
        <v>241</v>
      </c>
    </row>
    <row r="104" spans="1:19" ht="279" customHeight="1">
      <c r="A104">
        <v>40</v>
      </c>
      <c r="B104" t="s">
        <v>69</v>
      </c>
      <c r="C104">
        <v>14845</v>
      </c>
      <c r="D104" t="s">
        <v>47</v>
      </c>
      <c r="E104" s="1" t="s">
        <v>77</v>
      </c>
      <c r="F104" t="s">
        <v>13</v>
      </c>
      <c r="G104">
        <v>17</v>
      </c>
      <c r="H104" s="30" t="s">
        <v>234</v>
      </c>
      <c r="I104">
        <v>3</v>
      </c>
      <c r="J104" s="1" t="s">
        <v>446</v>
      </c>
      <c r="L104" t="s">
        <v>219</v>
      </c>
      <c r="M104" t="s">
        <v>239</v>
      </c>
      <c r="Q104" s="1" t="s">
        <v>447</v>
      </c>
      <c r="R104" t="s">
        <v>241</v>
      </c>
    </row>
    <row r="105" spans="1:19">
      <c r="A105">
        <v>67</v>
      </c>
      <c r="B105" t="s">
        <v>102</v>
      </c>
      <c r="C105">
        <v>14845</v>
      </c>
      <c r="D105" t="s">
        <v>47</v>
      </c>
      <c r="E105" s="1" t="s">
        <v>89</v>
      </c>
      <c r="F105" t="s">
        <v>25</v>
      </c>
      <c r="G105">
        <v>16</v>
      </c>
      <c r="H105" s="30" t="s">
        <v>234</v>
      </c>
      <c r="I105">
        <v>37</v>
      </c>
      <c r="J105" s="1" t="s">
        <v>105</v>
      </c>
      <c r="L105" t="s">
        <v>219</v>
      </c>
      <c r="M105" t="s">
        <v>239</v>
      </c>
      <c r="Q105" s="1" t="s">
        <v>390</v>
      </c>
      <c r="R105" t="s">
        <v>241</v>
      </c>
    </row>
    <row r="106" spans="1:19" ht="100.8">
      <c r="A106">
        <v>73</v>
      </c>
      <c r="B106" t="s">
        <v>120</v>
      </c>
      <c r="C106">
        <v>73062</v>
      </c>
      <c r="D106" t="s">
        <v>121</v>
      </c>
      <c r="E106" s="1" t="s">
        <v>124</v>
      </c>
      <c r="F106" t="s">
        <v>109</v>
      </c>
      <c r="G106">
        <v>20</v>
      </c>
      <c r="H106" s="30" t="s">
        <v>235</v>
      </c>
      <c r="I106">
        <v>7</v>
      </c>
      <c r="J106" s="1" t="s">
        <v>125</v>
      </c>
      <c r="P106" t="s">
        <v>240</v>
      </c>
    </row>
    <row r="107" spans="1:19" ht="72">
      <c r="A107">
        <v>72</v>
      </c>
      <c r="B107" t="s">
        <v>120</v>
      </c>
      <c r="C107">
        <v>73062</v>
      </c>
      <c r="D107" t="s">
        <v>121</v>
      </c>
      <c r="E107" s="1" t="s">
        <v>122</v>
      </c>
      <c r="F107" t="s">
        <v>109</v>
      </c>
      <c r="G107">
        <v>21</v>
      </c>
      <c r="H107" s="30" t="s">
        <v>236</v>
      </c>
      <c r="I107">
        <v>4</v>
      </c>
      <c r="J107" s="1" t="s">
        <v>123</v>
      </c>
      <c r="P107" t="s">
        <v>240</v>
      </c>
    </row>
    <row r="108" spans="1:19" ht="168" customHeight="1">
      <c r="A108">
        <v>68</v>
      </c>
      <c r="B108" t="s">
        <v>106</v>
      </c>
      <c r="C108">
        <v>15473</v>
      </c>
      <c r="D108" t="s">
        <v>107</v>
      </c>
      <c r="E108" s="1" t="s">
        <v>108</v>
      </c>
      <c r="F108" t="s">
        <v>109</v>
      </c>
      <c r="J108" s="1" t="s">
        <v>110</v>
      </c>
      <c r="P108" t="s">
        <v>240</v>
      </c>
    </row>
    <row r="109" spans="1:19" ht="229.8" customHeight="1">
      <c r="A109">
        <v>69</v>
      </c>
      <c r="B109" t="s">
        <v>111</v>
      </c>
      <c r="C109">
        <v>109462</v>
      </c>
      <c r="D109" t="s">
        <v>112</v>
      </c>
      <c r="E109" s="1" t="s">
        <v>113</v>
      </c>
      <c r="F109" t="s">
        <v>13</v>
      </c>
      <c r="P109" t="s">
        <v>240</v>
      </c>
    </row>
    <row r="110" spans="1:19" ht="28.8">
      <c r="A110">
        <v>70</v>
      </c>
      <c r="B110" t="s">
        <v>114</v>
      </c>
      <c r="C110">
        <v>109462</v>
      </c>
      <c r="D110" t="s">
        <v>112</v>
      </c>
      <c r="E110" s="1" t="s">
        <v>115</v>
      </c>
      <c r="F110" t="s">
        <v>109</v>
      </c>
      <c r="P110" t="s">
        <v>240</v>
      </c>
    </row>
    <row r="111" spans="1:19" ht="167.4" customHeight="1">
      <c r="A111">
        <v>71</v>
      </c>
      <c r="B111" t="s">
        <v>116</v>
      </c>
      <c r="C111">
        <v>15925</v>
      </c>
      <c r="D111" t="s">
        <v>117</v>
      </c>
      <c r="E111" s="1" t="s">
        <v>118</v>
      </c>
      <c r="F111" t="s">
        <v>13</v>
      </c>
      <c r="J111" s="1" t="s">
        <v>119</v>
      </c>
      <c r="P111" t="s">
        <v>240</v>
      </c>
    </row>
    <row r="112" spans="1:19" ht="184.2" customHeight="1">
      <c r="A112">
        <v>80</v>
      </c>
      <c r="B112" t="s">
        <v>136</v>
      </c>
      <c r="C112">
        <v>6420</v>
      </c>
      <c r="D112" t="s">
        <v>137</v>
      </c>
      <c r="E112" s="1" t="s">
        <v>138</v>
      </c>
      <c r="F112" t="s">
        <v>109</v>
      </c>
      <c r="J112" s="1" t="s">
        <v>139</v>
      </c>
      <c r="P112" t="s">
        <v>240</v>
      </c>
    </row>
  </sheetData>
  <autoFilter ref="R1:R112" xr:uid="{00000000-0009-0000-0000-000003000000}"/>
  <sortState xmlns:xlrd2="http://schemas.microsoft.com/office/spreadsheetml/2017/richdata2" ref="A2:X112">
    <sortCondition ref="R2:R112"/>
  </sortState>
  <phoneticPr fontId="37" type="noConversion"/>
  <dataValidations count="2">
    <dataValidation type="list" allowBlank="1" showInputMessage="1" showErrorMessage="1" sqref="R2:R112" xr:uid="{00000000-0002-0000-0300-000000000000}">
      <formula1>$AA$1:$AC$1</formula1>
    </dataValidation>
    <dataValidation type="list" allowBlank="1" showInputMessage="1" showErrorMessage="1" sqref="L2:L112" xr:uid="{00000000-0002-0000-0300-000001000000}">
      <formula1>$AA$2:$AF$2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1" sqref="A21"/>
    </sheetView>
  </sheetViews>
  <sheetFormatPr defaultRowHeight="14.4"/>
  <cols>
    <col min="1" max="1" width="150.109375" style="1" customWidth="1"/>
  </cols>
  <sheetData>
    <row r="1" spans="1:1" s="34" customFormat="1" ht="18">
      <c r="A1" s="33" t="s">
        <v>260</v>
      </c>
    </row>
    <row r="3" spans="1:1" ht="75.599999999999994">
      <c r="A3" s="1" t="s">
        <v>261</v>
      </c>
    </row>
    <row r="5" spans="1:1" ht="41.4">
      <c r="A5" s="35" t="s">
        <v>262</v>
      </c>
    </row>
    <row r="7" spans="1:1" ht="28.8">
      <c r="A7" s="1" t="s">
        <v>249</v>
      </c>
    </row>
    <row r="8" spans="1:1" ht="57.6">
      <c r="A8" s="1" t="s">
        <v>248</v>
      </c>
    </row>
    <row r="9" spans="1:1" ht="23.4" customHeight="1">
      <c r="A9" s="1" t="s">
        <v>250</v>
      </c>
    </row>
    <row r="10" spans="1:1" ht="48" customHeight="1">
      <c r="A10" s="36" t="s">
        <v>251</v>
      </c>
    </row>
    <row r="11" spans="1:1" ht="43.8" customHeight="1">
      <c r="A11" s="36" t="s">
        <v>252</v>
      </c>
    </row>
    <row r="12" spans="1:1" ht="190.2" customHeight="1">
      <c r="A12" s="36" t="s">
        <v>268</v>
      </c>
    </row>
    <row r="13" spans="1:1" ht="172.8">
      <c r="A13" s="36" t="s">
        <v>253</v>
      </c>
    </row>
    <row r="14" spans="1:1" s="38" customFormat="1" ht="59.4" customHeight="1">
      <c r="A14" s="39" t="s">
        <v>263</v>
      </c>
    </row>
    <row r="15" spans="1:1" s="38" customFormat="1" ht="42" customHeight="1">
      <c r="A15" s="37" t="s">
        <v>264</v>
      </c>
    </row>
    <row r="16" spans="1:1" ht="54" customHeight="1">
      <c r="A16" s="1" t="s">
        <v>254</v>
      </c>
    </row>
    <row r="17" spans="1:1" ht="41.4" customHeight="1">
      <c r="A17" s="1" t="s">
        <v>258</v>
      </c>
    </row>
    <row r="18" spans="1:1" ht="42.6" customHeight="1">
      <c r="A18" s="1" t="s">
        <v>255</v>
      </c>
    </row>
    <row r="19" spans="1:1" ht="27.6" customHeight="1">
      <c r="A19" s="1" t="s">
        <v>256</v>
      </c>
    </row>
    <row r="20" spans="1:1" ht="37.799999999999997" customHeight="1">
      <c r="A20" s="1" t="s">
        <v>265</v>
      </c>
    </row>
    <row r="21" spans="1:1" ht="26.4" customHeight="1">
      <c r="A21" s="1" t="s">
        <v>257</v>
      </c>
    </row>
    <row r="23" spans="1:1" ht="18">
      <c r="A23" s="33" t="s">
        <v>259</v>
      </c>
    </row>
    <row r="24" spans="1:1" ht="72">
      <c r="A24" s="1" t="s">
        <v>266</v>
      </c>
    </row>
  </sheetData>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2020-08-31T22:42:01Z</dcterms:modified>
</cp:coreProperties>
</file>