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03-xx_On_Line/AANI_SC/"/>
    </mc:Choice>
  </mc:AlternateContent>
  <xr:revisionPtr revIDLastSave="327" documentId="8_{6206766E-620C-4247-AE79-40B2AA86F6EA}" xr6:coauthVersionLast="45" xr6:coauthVersionMax="45" xr10:uidLastSave="{B2503078-CD73-4222-93D6-63A561DB2004}"/>
  <bookViews>
    <workbookView xWindow="-2940" yWindow="-16510" windowWidth="29480" windowHeight="12960"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'CC32-poll-comments'!$A$1:$J$112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4" i="4"/>
  <c r="D5" i="4"/>
  <c r="D3" i="4"/>
  <c r="C6" i="4"/>
  <c r="C4" i="4"/>
  <c r="C5" i="4"/>
  <c r="C3" i="4"/>
  <c r="B4" i="4"/>
  <c r="B5" i="4"/>
  <c r="B3" i="4"/>
  <c r="B6" i="4" l="1"/>
  <c r="E4" i="4" l="1"/>
  <c r="E5" i="4"/>
  <c r="E3" i="4"/>
  <c r="E6" i="4" l="1"/>
</calcChain>
</file>

<file path=xl/sharedStrings.xml><?xml version="1.0" encoding="utf-8"?>
<sst xmlns="http://schemas.openxmlformats.org/spreadsheetml/2006/main" count="966" uniqueCount="343">
  <si>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</si>
  <si>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</si>
  <si>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</si>
  <si>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</si>
  <si>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</si>
  <si>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</si>
  <si>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</si>
  <si>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</si>
  <si>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</si>
  <si>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</si>
  <si>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</si>
  <si>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</si>
  <si>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</si>
  <si>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</si>
  <si>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</si>
  <si>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</si>
  <si>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</si>
  <si>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</si>
  <si>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</si>
  <si>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</si>
  <si>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</si>
  <si>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</si>
  <si>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The following 802.11 services and facilities should be enhanced:
Active scanning facility
Association
Authentication
QoS facility</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</si>
  <si>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</si>
  <si>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</si>
  <si>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</si>
  <si>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</si>
  <si>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</si>
  <si>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</si>
  <si>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</si>
  <si>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</si>
  <si>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Modify the scope to state that there are two terminals types: 1) a UE and a STA, 2) a STA</t>
  </si>
  <si>
    <t>08/18/2020 11:28:46 GMT</t>
  </si>
  <si>
    <t>Loosley coupled interworking can have access networks that are both co-located and not co-located. It doesn't matter.</t>
  </si>
  <si>
    <t>Change the text to read "The loosely coupled interworking type assumes that 3GPP and WLAN access networks operate independently and may be either co-located or be separate."</t>
  </si>
  <si>
    <t>It may help to explain RAN level and CN level a little more</t>
  </si>
  <si>
    <t>Change the text to read "RAN level (layer 2) interworking and CN level (layer 3 and above) interworking [2-4]."</t>
  </si>
  <si>
    <t>I don't think it is relevant to this report to discuss trusted or untrusted. This is a 3GPP concept and does not exist within IEEE 802.11</t>
  </si>
  <si>
    <t>Remove the terms "trusted" and "untrusted" from the text.</t>
  </si>
  <si>
    <t>Figure 4 shows a UE with 3GPP access. However Figure 2 and Figure 3 shows a UE with 3GPP access and WLAN access. The definition of a UE need to be clearly defined within this report and then made consistent throughout.</t>
  </si>
  <si>
    <t>Clarify what the access methods are for a UE terminal type. Sometimes it appears to be only 3GPP access and then at other times 3GPP and WLAN access.  I think there are two  terminal types, in this report: 1) a UE and a STA 2) a STA.</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</si>
  <si>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</si>
  <si>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</si>
  <si>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</si>
  <si>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</si>
  <si>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</si>
  <si>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</si>
  <si>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</si>
  <si>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Change the text to read "e.g. non-AP STA to AP and AP to non-AP STA".</t>
  </si>
  <si>
    <t>08/18/2020 11:28:47 GMT</t>
  </si>
  <si>
    <t>The text "The following table is applicable to two directions" is not required. It is well known to 802.11 members that QoS definitions are bi-directional.</t>
  </si>
  <si>
    <t>Remove the sentence "The following table is applicable to two directions".</t>
  </si>
  <si>
    <t>In Figure 14 what does "WLAN AN" mean? Is this a Wireless Local Area Network Access Network"? If so, I think a better term should be used</t>
  </si>
  <si>
    <t>Replace "WLAN AN" with "WLAN access" in Figure 14.</t>
  </si>
  <si>
    <t>In the conclusion, I think IEEE 802.11 should be mentioned, as opposed to the "WLAN domain".</t>
  </si>
  <si>
    <t>Change references to "WLAN" to "IEEE 802.11" to make the conclusion more specific and direct.</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</si>
  <si>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</si>
  <si>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</si>
  <si>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</si>
  <si>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</si>
  <si>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</si>
  <si>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Replace "an" with "a"</t>
  </si>
  <si>
    <t>Add an article before "server" i.e. "a server"</t>
  </si>
  <si>
    <t>add "a" before "server"</t>
  </si>
  <si>
    <t>"3GPP access network and 5G core network are defined in 26 3GPP specification and WLAN access network considered is defined in the IEEE 802 network reference 27 model of IEEE 802.1CF-2019 [18]"  Reads awkward</t>
  </si>
  <si>
    <t>Reword as "3GPP access network and 5G core network are defined in 3GPP specification [need a cite here] and the WLAN access network is defined in the IEEE 802 network reference model of IEEE 802.1CF-2019 [18]"</t>
  </si>
  <si>
    <t>Add "the" before terminal</t>
  </si>
  <si>
    <t>"..are combined together and connect to 3GPP core network. Allowing a co-located 8 3GPP Access Network and WLAN Access..."  Full stop is misplaced plus a couple of articles needed.</t>
  </si>
  <si>
    <t>"..are combined together and connect to the 3GPP core network thus allowing a co-located  3GPP Access Network and a WLAN Access..."</t>
  </si>
  <si>
    <t>Add "an" before "architecture"</t>
  </si>
  <si>
    <t>"an architecture design perspective"</t>
  </si>
  <si>
    <t>Add "the"before tightly"</t>
  </si>
  <si>
    <t>"belongs to the tightly coupled interworking model"</t>
  </si>
  <si>
    <t>Add "the"</t>
  </si>
  <si>
    <t>"belongs to the loosely coupled interworking model</t>
  </si>
  <si>
    <t>08/18/2020 13:50:14 GMT</t>
  </si>
  <si>
    <t>"terminal control (TEC). And WLAN" errant full stop</t>
  </si>
  <si>
    <t>"...terminal control (TEC), and WLAN.."</t>
  </si>
  <si>
    <t>Comma should be full stop, plus "the"</t>
  </si>
  <si>
    <t>"...UE and 3GPP access network. The 5G core network and..."</t>
  </si>
  <si>
    <t>Add articles and move "interworking"</t>
  </si>
  <si>
    <t>"For WLAN to 3GPP core network interworking, 3GPP NWu interface signaling shall be processed in the WLAN domain and N1 signaling is transparently forwarded in the WLAN domain."</t>
  </si>
  <si>
    <t>Add a couple of "the" +</t>
  </si>
  <si>
    <t>"signaling procedures between the UE and the 3GPP core network to support the Authentication an Mobility Function"</t>
  </si>
  <si>
    <t>In this clause, except subclause 4.4, the terminal device is assumed to 6 be the STA type to figure out the new functionalities to interwork with 5G core network in WLAN domain.</t>
  </si>
  <si>
    <t>"...and they are provided in both the STA and the WLAN access network</t>
  </si>
  <si>
    <t>Reads awkward.  Can be simplified.</t>
  </si>
  <si>
    <t>Replace "In this clause, except subclause 4.4, the terminal device is assumed to  be the STA type to figure out the new functionalities to interwork with 5G core network in WLAN domain." with  "Except for subclause 4.4, the terminal device is assumed to  be the STA type."</t>
  </si>
  <si>
    <t>"Therefore, it is required to consider how to support GBR flows in WLAN."  Reword</t>
  </si>
  <si>
    <t>"It is necessary that the GPR flows are supported by the WLAN in both diirections, STA to AP and AP to STA."</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</si>
  <si>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</si>
  <si>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</si>
  <si>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</si>
  <si>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</si>
  <si>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</si>
  <si>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</si>
  <si>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"EDCA provides...."</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</si>
  <si>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</si>
  <si>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</si>
  <si>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</si>
  <si>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</si>
  <si>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</si>
  <si>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</si>
  <si>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</si>
  <si>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</si>
  <si>
    <t>"TEC of STA and ANC of WAN access network"  reads awkward</t>
  </si>
  <si>
    <t>" The STA TEC and the WAN ANC should process QoS management according to QoS profile  provided bythe 3GPP 5G core network."</t>
  </si>
  <si>
    <t>And the QoS flow is mapped to AN.  Do not start sentence with "and"</t>
  </si>
  <si>
    <t>"The QoS flow is then mapped to the AN resources for the assigned QFI."</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</si>
  <si>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</si>
  <si>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"It is reported that transmission time scheduling can guarantee low packet latency and that Hybrid ARQ supports PER improvement. To support GBR, Data rate and bandwidth control is required."</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</si>
  <si>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</si>
  <si>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802.11ax, as implemented, cannot support 3GPP service QoS, and improved version (11be EHT, 11bd NGV)  should consider MAC enhancements to support the service requirements</t>
  </si>
  <si>
    <t>"terminal types will give impacts on interworking system design".</t>
  </si>
  <si>
    <t>"...terminal types will have an impact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</si>
  <si>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</si>
  <si>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</si>
  <si>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</si>
  <si>
    <t>Add an article and a colon</t>
  </si>
  <si>
    <t>"For TSN applications, the WLAN domain needs to consider the following requirements:"</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</si>
  <si>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</si>
  <si>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WLAN can support interworking with the 3GPP 5G network and is able to support the high data rate required to meet  the performance of the 5G network vision in the low mobility scenario. The new functional entities and signaling procedures have been identified:"</t>
  </si>
  <si>
    <t>"The new interface Y3 and Y4 are defined"  Plural.</t>
  </si>
  <si>
    <t>"The new interfaces Y3 and Y4 are defined "</t>
  </si>
  <si>
    <t>08/18/2020 13:57:23 GMT</t>
  </si>
  <si>
    <t>edits</t>
  </si>
  <si>
    <t>"..between the UE and N3IWF of the 3GPP..."</t>
  </si>
  <si>
    <t>"In the WLAN domain"</t>
  </si>
  <si>
    <t>08/18/2020 13:57:24 GMT</t>
  </si>
  <si>
    <t>"To support ATSSS function and QoS management, the STA and WLAN access network require.."</t>
  </si>
  <si>
    <t>"The STA TEI monitors the WLAN access network usage..."</t>
  </si>
  <si>
    <t>"The STA shall initially support registration and authentication to establish a connection between the STA and..."</t>
  </si>
  <si>
    <t>"..shall have the following specific functional requirements to interwork with the 3GPP 5G core network:</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</si>
  <si>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</si>
  <si>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</si>
  <si>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</si>
  <si>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</si>
  <si>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</si>
  <si>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</si>
  <si>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</si>
  <si>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</si>
  <si>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Add "the" in front of "WLAN" ( lines 13 and 14)</t>
  </si>
  <si>
    <t>"..over the WLAN access channel and/or the 3GPP access channel using the ATSSS function."</t>
  </si>
  <si>
    <t>"...same QoS treatment as the 5G access network"</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</si>
  <si>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</si>
  <si>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</si>
  <si>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</si>
  <si>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</si>
  <si>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</si>
  <si>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</si>
  <si>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</si>
  <si>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</si>
  <si>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</si>
  <si>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</si>
  <si>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</si>
  <si>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</si>
  <si>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</si>
  <si>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</si>
  <si>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</si>
  <si>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</si>
  <si>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</si>
  <si>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</si>
  <si>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</si>
  <si>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</si>
  <si>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</si>
  <si>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</si>
  <si>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</si>
  <si>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</si>
  <si>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</si>
  <si>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</si>
  <si>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</si>
  <si>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</si>
  <si>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add a line between 3GPP Access and WLAN Access</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</si>
  <si>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</si>
  <si>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</si>
  <si>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</si>
  <si>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</si>
  <si>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should clarify the definition of QoS management</t>
  </si>
  <si>
    <t>In case N3IWF is used, the procedure of "registration and authentication, NAS message transport, IP tunneling, Packet session control" is transparent to the WLAN AN. As a result, we can't say "are not currently in the WLAN specification".</t>
  </si>
  <si>
    <t>Remove the text.</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</si>
  <si>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</si>
  <si>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</si>
  <si>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</si>
  <si>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</si>
  <si>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</si>
  <si>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</si>
  <si>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</si>
  <si>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</si>
  <si>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</si>
  <si>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</si>
  <si>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</si>
  <si>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</si>
  <si>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</si>
  <si>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Replace definition through "Reference point between UE and N3IWF in the 5G system [8]"</t>
  </si>
  <si>
    <t>Wrong definition of STA; [18] denotes TEI together with TEC as Terminal - not as STA</t>
  </si>
  <si>
    <t>Remove definition of STA as STA is well defined through 802.11</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</si>
  <si>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</si>
  <si>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</si>
  <si>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</si>
  <si>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</si>
  <si>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</si>
  <si>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Replace definition through "Reference point between PCF and AMF in the 5G core network [8]"</t>
  </si>
  <si>
    <t>08/19/2020 18:23:43 GMT</t>
  </si>
  <si>
    <t>Y1 is defined through TS 23.501 as a generic interface denoting the non-3GPP technology. This report should make use of the specific reference point defined by [18] for IEEE 802 technologies.</t>
  </si>
  <si>
    <t>Replace Y1 definition through "R1 - Reference point for the IEEE 802.11 PHY and MAC sublayer functions between terminal and access network [18]"</t>
  </si>
  <si>
    <t>Y2 is defined by 3GPP and shouldn't be re-defined by this report</t>
  </si>
  <si>
    <t>Replace definition through "Reference point between the untrusted non-3 GPP access and the N3IWF [8]"</t>
  </si>
  <si>
    <t>Misleading definition; Y3 is not appearing at all in related 3GPP definition, but interface is an example of the R8 reference point of [18]</t>
  </si>
  <si>
    <t>Replace Y3 definition through "R8 - Reference point for control and management signaling between terminal and access network [18]"</t>
  </si>
  <si>
    <t>Y4 is defined by 3GPP for another kind of interface than presented in the report (highly misleading).</t>
  </si>
  <si>
    <t>Remove definition of Y4.</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</si>
  <si>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</si>
  <si>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</si>
  <si>
    <t>Use of terminology regarding the terminal part is somewhat flawed. UE denotes the 3GPP terminal part, STA is used to denote the IEEE 802.11 functions in the terminal.</t>
  </si>
  <si>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</si>
  <si>
    <t>Remove redundancies and clean up wording</t>
  </si>
  <si>
    <t>Remove sentence 'Two access networks are ...' and rephrase following sentence to "3GPP 5G access network and core network are defined in 3GPP specifications, and the WLAN access network considered in this report follows the recommendations provided in IEEE 802.1CF-2019 [18].</t>
  </si>
  <si>
    <t>08/19/2020 18:23:44 GMT</t>
  </si>
  <si>
    <t>Misleading headline</t>
  </si>
  <si>
    <t>Amend headline to "5GS - WLAN interworking reference model"</t>
  </si>
  <si>
    <t>Nor "Tightly coupled interworking" nor "loosely coupled interworking" are specified models. AANI Report should describe what is defined and required by 3GPP. It shouldn't invent new 3GPP concepts that are nowhere specified.</t>
  </si>
  <si>
    <t>Remove notation of tightly coupled vs. loosely coupled from the report. Introduce therefore the trusted and untrusted concepts as defined by 3GPP in TS 23.501. Change 'tighly coupled' to 'trusted' and 'loosely coupled' to 'untrusted' throughout the whole section 3.1</t>
  </si>
  <si>
    <t>Trusted interworking model misses the TNGF in the 5G core network</t>
  </si>
  <si>
    <t>Add a box labeled 'TNGF' in the 3GPP 5G core network cloud.</t>
  </si>
  <si>
    <t>Interworking concepts of 4G systems are not in scope of a report on 5GS - WLAN interworking</t>
  </si>
  <si>
    <t>Remove sentence starting '3GPP LTE-based...'.</t>
  </si>
  <si>
    <t>'3GPP functions' cover much more than 5G related functions.</t>
  </si>
  <si>
    <t>Replace '3GPP' through '3GPP 5GS' throughout the text, where applicable.</t>
  </si>
  <si>
    <t>Wrong and inappropriate use of Y1, Y2, Y3, Y4</t>
  </si>
  <si>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</si>
  <si>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</si>
  <si>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</si>
  <si>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</si>
  <si>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Amend headline to "5GS - WLAN interworking functions and procedures"</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</si>
  <si>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</si>
  <si>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</si>
  <si>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</si>
  <si>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</si>
  <si>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Remove bullet item Y2 interface together with Fig 6</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</si>
  <si>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</si>
  <si>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</si>
  <si>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</si>
  <si>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</si>
  <si>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</si>
  <si>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Move text into clause 'Gap analysis' into line 2 of page 17, where the content fit.</t>
  </si>
  <si>
    <t>Gap analysis should provide a comparison between the requirements of 5GS - WLAN interworking and current capabilities of IEEE 802.11. Text on page 16 line 6 - 41 does not provide any comparison of 3GPP requirements with IEEE 802.11 capabilities</t>
  </si>
  <si>
    <t>Remove text on page 16 line 6 - 41.</t>
  </si>
  <si>
    <t>Explanation of 3GPP 5GS service flow concept does not belong to the gap analysis, but is part of the description of the 3GPP 5GS QoS model</t>
  </si>
  <si>
    <t>Move text starting at line 21 and figure 11 to the newly created top level clause '3GPP 5GS QoS model'.</t>
  </si>
  <si>
    <t>While 3GPP started to specify Time Sensitive Communications related to IEEE 802.1 TSN, nothing exists yet in IEEE 802.11 on TSN over IEEE 802.11 nor in 3GPP on 5GS TSC interworking with non-3GPP access networks.</t>
  </si>
  <si>
    <t>Remove text on page 19 line 7 until the end of figure 15 on page 20. Removed content should be put into a new section 'Potential future topics' after current 5.2 Technical recommendations.</t>
  </si>
  <si>
    <t>08/19/2020 18:23:46 GMT</t>
  </si>
  <si>
    <t>Technical recommendations in clause 5.2 should focus on potential enhancements to IEEE 802.11 as report is intended for 802.11 WG.</t>
  </si>
  <si>
    <t>Remove p20 line 11-14, line 19-29, and move p20 line 44-46 to the end of new clause 'Potential future topics'.</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</si>
  <si>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</si>
  <si>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</si>
  <si>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</si>
  <si>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</si>
  <si>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</si>
  <si>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</si>
  <si>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</si>
  <si>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</si>
  <si>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</si>
  <si>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</si>
  <si>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</si>
  <si>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</si>
  <si>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</si>
  <si>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</si>
  <si>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</si>
  <si>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</si>
  <si>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August 2020</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</si>
  <si>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</si>
  <si>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</si>
  <si>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</si>
  <si>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</si>
  <si>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</si>
  <si>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</si>
  <si>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</si>
  <si>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</si>
  <si>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</si>
  <si>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</si>
  <si>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Resolution</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</si>
  <si>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</si>
  <si>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</si>
  <si>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</si>
  <si>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</si>
  <si>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</si>
  <si>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</si>
  <si>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</si>
  <si>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</si>
  <si>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</si>
  <si>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</si>
  <si>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</si>
  <si>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</si>
  <si>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</si>
  <si>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</si>
  <si>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</si>
  <si>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</si>
  <si>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</si>
  <si>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</si>
  <si>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</si>
  <si>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</si>
  <si>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</si>
  <si>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</si>
  <si>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</si>
  <si>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</si>
  <si>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</si>
  <si>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</si>
  <si>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</si>
  <si>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</si>
  <si>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</si>
  <si>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</si>
  <si>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</si>
  <si>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</si>
  <si>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</si>
  <si>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</si>
  <si>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</si>
  <si>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</si>
  <si>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</si>
  <si>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</si>
  <si>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</si>
  <si>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</si>
  <si>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</si>
  <si>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</si>
  <si>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</si>
  <si>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</si>
  <si>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</si>
  <si>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</si>
  <si>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</si>
  <si>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</si>
  <si>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</si>
  <si>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</si>
  <si>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</si>
  <si>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</si>
  <si>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</si>
  <si>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</si>
  <si>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</si>
  <si>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</si>
  <si>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</si>
  <si>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</si>
  <si>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</si>
  <si>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t>2020-08-25</t>
  </si>
  <si>
    <t>doc.: IEEE 802.11-20/1262r2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</si>
</sst>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d\ h:mm"/>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42">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49" fontId="24" fillId="0" borderId="11" xfId="44" applyNumberFormat="1" applyFont="1" applyBorder="1"/>
    <xf numFmtId="0" fontId="25" fillId="33" borderId="0" xfId="0" applyFont="1" applyFill="1" applyAlignment="1">
      <alignment vertical="center"/>
    </xf>
    <xf numFmtId="0" fontId="26" fillId="0" borderId="0" xfId="0" applyFont="1" applyAlignment="1">
      <alignment vertical="center"/>
    </xf>
    <xf numFmtId="0" fontId="26" fillId="0" borderId="13" xfId="0" applyFont="1" applyBorder="1" applyAlignment="1">
      <alignment horizontal="center" vertical="center"/>
    </xf>
    <xf numFmtId="0" fontId="27" fillId="0" borderId="12" xfId="0" applyFont="1" applyBorder="1" applyAlignment="1">
      <alignment vertical="center"/>
    </xf>
    <xf numFmtId="0" fontId="27" fillId="0" borderId="13" xfId="0" applyFont="1" applyBorder="1" applyAlignment="1">
      <alignment horizontal="center"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49" fontId="0" fillId="0" borderId="0" xfId="0" quotePrefix="1" applyNumberFormat="1"/>
    <xf numFmtId="0" fontId="21" fillId="0" borderId="0" xfId="0" applyFont="1" applyAlignment="1">
      <alignment horizontal="justify" vertical="top" wrapText="1"/>
    </xf>
    <xf numFmtId="0" fontId="21" fillId="0" borderId="0" xfId="0" applyFont="1" applyAlignment="1">
      <alignment horizontal="left" vertical="top" wrapText="1"/>
    </xf>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26000000}"/>
    <cellStyle name="Normal_Title_1"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workbookViewId="0">
      <selection activeCell="I41" sqref="I41"/>
    </sheetView>
  </sheetViews>
  <sheetFormatPr defaultColWidth="11.44140625" defaultRowHeight="15.6" x14ac:dyDescent="0.3"/>
  <cols>
    <col min="1" max="1" width="13.33203125" style="2" customWidth="1"/>
    <col min="2" max="16384" width="11.44140625" style="2"/>
  </cols>
  <sheetData>
    <row r="1" spans="1:9" ht="17.399999999999999" x14ac:dyDescent="0.3">
      <c r="B1" s="3" t="s">
        <v>254</v>
      </c>
    </row>
    <row r="2" spans="1:9" ht="17.399999999999999" x14ac:dyDescent="0.3">
      <c r="B2" s="3" t="s">
        <v>255</v>
      </c>
    </row>
    <row r="3" spans="1:9" ht="17.399999999999999" x14ac:dyDescent="0.3">
      <c r="A3" s="2" t="s">
        <v>256</v>
      </c>
      <c r="B3" s="3" t="s">
        <v>342</v>
      </c>
    </row>
    <row r="4" spans="1:9" ht="17.399999999999999" x14ac:dyDescent="0.3">
      <c r="A4" s="2" t="s">
        <v>257</v>
      </c>
      <c r="B4" s="4" t="s">
        <v>270</v>
      </c>
      <c r="F4" s="5"/>
    </row>
    <row r="5" spans="1:9" x14ac:dyDescent="0.3">
      <c r="A5" s="2" t="s">
        <v>258</v>
      </c>
      <c r="B5" s="6" t="s">
        <v>271</v>
      </c>
    </row>
    <row r="6" spans="1:9" s="7" customFormat="1" ht="16.2" thickBot="1" x14ac:dyDescent="0.35"/>
    <row r="7" spans="1:9" ht="17.399999999999999" x14ac:dyDescent="0.3">
      <c r="A7" s="2" t="s">
        <v>259</v>
      </c>
      <c r="B7" s="4" t="s">
        <v>272</v>
      </c>
    </row>
    <row r="8" spans="1:9" x14ac:dyDescent="0.3">
      <c r="A8" s="2" t="s">
        <v>260</v>
      </c>
      <c r="B8" s="6" t="s">
        <v>341</v>
      </c>
    </row>
    <row r="9" spans="1:9" x14ac:dyDescent="0.3">
      <c r="A9" s="2" t="s">
        <v>261</v>
      </c>
      <c r="B9" s="6" t="s">
        <v>273</v>
      </c>
      <c r="C9" s="6"/>
      <c r="D9" s="6"/>
      <c r="E9" s="6"/>
      <c r="F9" s="6"/>
      <c r="G9" s="6"/>
      <c r="H9" s="6"/>
      <c r="I9" s="6"/>
    </row>
    <row r="10" spans="1:9" x14ac:dyDescent="0.3">
      <c r="B10" s="6" t="s">
        <v>262</v>
      </c>
      <c r="C10" s="6" t="s">
        <v>274</v>
      </c>
      <c r="D10" s="6"/>
      <c r="E10" s="6"/>
      <c r="F10" s="6"/>
      <c r="G10" s="6"/>
      <c r="H10" s="6"/>
      <c r="I10" s="6"/>
    </row>
    <row r="11" spans="1:9" x14ac:dyDescent="0.3">
      <c r="B11" s="6" t="s">
        <v>263</v>
      </c>
      <c r="C11" s="6" t="s">
        <v>310</v>
      </c>
      <c r="D11" s="6"/>
      <c r="E11" s="6"/>
      <c r="F11" s="6"/>
      <c r="G11" s="6"/>
      <c r="H11" s="6"/>
      <c r="I11" s="6"/>
    </row>
    <row r="12" spans="1:9" x14ac:dyDescent="0.3">
      <c r="B12" s="6" t="s">
        <v>264</v>
      </c>
      <c r="C12" s="34"/>
      <c r="D12" s="6"/>
      <c r="E12" s="6"/>
      <c r="F12" s="6"/>
      <c r="G12" s="6"/>
      <c r="H12" s="6"/>
      <c r="I12" s="6"/>
    </row>
    <row r="13" spans="1:9" x14ac:dyDescent="0.3">
      <c r="B13" s="6" t="s">
        <v>265</v>
      </c>
      <c r="C13" s="6"/>
      <c r="D13" s="6"/>
      <c r="E13" s="6"/>
      <c r="F13" s="6"/>
      <c r="G13" s="6"/>
      <c r="H13" s="6"/>
      <c r="I13" s="6"/>
    </row>
    <row r="14" spans="1:9" x14ac:dyDescent="0.3">
      <c r="B14" s="6" t="s">
        <v>266</v>
      </c>
      <c r="C14" s="8" t="s">
        <v>275</v>
      </c>
      <c r="D14" s="6"/>
      <c r="E14" s="6"/>
      <c r="F14" s="6"/>
      <c r="G14" s="6"/>
      <c r="H14" s="6"/>
      <c r="I14" s="6"/>
    </row>
    <row r="15" spans="1:9" x14ac:dyDescent="0.3">
      <c r="A15" s="2" t="s">
        <v>267</v>
      </c>
    </row>
    <row r="27" spans="1:5" x14ac:dyDescent="0.3">
      <c r="A27" s="9"/>
      <c r="B27" s="32"/>
      <c r="C27" s="32"/>
      <c r="D27" s="32"/>
      <c r="E27" s="32"/>
    </row>
    <row r="28" spans="1:5" x14ac:dyDescent="0.3">
      <c r="B28" s="10"/>
      <c r="C28" s="10"/>
      <c r="D28" s="10"/>
      <c r="E28" s="10"/>
    </row>
    <row r="29" spans="1:5" x14ac:dyDescent="0.3">
      <c r="B29" s="33"/>
      <c r="C29" s="33"/>
      <c r="D29" s="33"/>
      <c r="E29" s="33"/>
    </row>
    <row r="30" spans="1:5" x14ac:dyDescent="0.3">
      <c r="B30" s="10"/>
      <c r="C30" s="10"/>
      <c r="D30" s="10"/>
      <c r="E30" s="10"/>
    </row>
    <row r="31" spans="1:5" x14ac:dyDescent="0.3">
      <c r="B31" s="33"/>
      <c r="C31" s="33"/>
      <c r="D31" s="33"/>
      <c r="E31" s="33"/>
    </row>
    <row r="32" spans="1:5" x14ac:dyDescent="0.3">
      <c r="B32" s="33"/>
      <c r="C32" s="33"/>
      <c r="D32" s="33"/>
      <c r="E32" s="33"/>
    </row>
  </sheetData>
  <mergeCells count="3">
    <mergeCell ref="B27:E27"/>
    <mergeCell ref="B29:E29"/>
    <mergeCell ref="B31:E32"/>
  </mergeCells>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workbookViewId="0">
      <selection activeCell="C5" sqref="C5"/>
    </sheetView>
  </sheetViews>
  <sheetFormatPr defaultColWidth="8.88671875" defaultRowHeight="14.4" x14ac:dyDescent="0.3"/>
  <cols>
    <col min="2" max="2" width="10.33203125" style="14" customWidth="1"/>
    <col min="3" max="3" width="93.109375" style="1" customWidth="1"/>
  </cols>
  <sheetData>
    <row r="1" spans="1:3" s="11" customFormat="1" ht="13.2" x14ac:dyDescent="0.25">
      <c r="A1" s="11" t="s">
        <v>268</v>
      </c>
      <c r="B1" s="12" t="s">
        <v>1</v>
      </c>
      <c r="C1" s="13" t="s">
        <v>269</v>
      </c>
    </row>
    <row r="2" spans="1:3" x14ac:dyDescent="0.3">
      <c r="A2">
        <v>0</v>
      </c>
      <c r="B2" s="14">
        <v>44064</v>
      </c>
      <c r="C2" s="1" t="s">
        <v>276</v>
      </c>
    </row>
    <row r="3" spans="1:3" x14ac:dyDescent="0.3">
      <c r="A3">
        <v>1</v>
      </c>
      <c r="B3" s="14">
        <v>44067</v>
      </c>
      <c r="C3" s="15" t="s">
        <v>309</v>
      </c>
    </row>
    <row r="4" spans="1:3" ht="28.8" x14ac:dyDescent="0.3">
      <c r="A4">
        <v>2</v>
      </c>
      <c r="B4" s="14">
        <v>44068</v>
      </c>
      <c r="C4" s="15" t="s">
        <v>340</v>
      </c>
    </row>
    <row r="5" spans="1:3" x14ac:dyDescent="0.3">
      <c r="C5" s="15"/>
    </row>
    <row r="6" spans="1:3" x14ac:dyDescent="0.3">
      <c r="C6" s="15"/>
    </row>
    <row r="7" spans="1:3" x14ac:dyDescent="0.3">
      <c r="C7" s="15"/>
    </row>
    <row r="8" spans="1:3" x14ac:dyDescent="0.3">
      <c r="C8" s="15"/>
    </row>
    <row r="9" spans="1:3" x14ac:dyDescent="0.3">
      <c r="C9" s="15"/>
    </row>
    <row r="10" spans="1:3" x14ac:dyDescent="0.3">
      <c r="C10" s="15"/>
    </row>
    <row r="11" spans="1:3" x14ac:dyDescent="0.3">
      <c r="C11" s="15"/>
    </row>
    <row r="12" spans="1:3" x14ac:dyDescent="0.3">
      <c r="C12" s="15"/>
    </row>
    <row r="13" spans="1:3" x14ac:dyDescent="0.3">
      <c r="C13" s="15"/>
    </row>
    <row r="14" spans="1:3" x14ac:dyDescent="0.3">
      <c r="C14" s="15"/>
    </row>
    <row r="15" spans="1:3" x14ac:dyDescent="0.3">
      <c r="C15" s="15"/>
    </row>
    <row r="16" spans="1:3" x14ac:dyDescent="0.3">
      <c r="C16" s="15"/>
    </row>
    <row r="21" spans="3:3" x14ac:dyDescent="0.3">
      <c r="C21"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workbookViewId="0">
      <selection sqref="A1:E6"/>
    </sheetView>
  </sheetViews>
  <sheetFormatPr defaultRowHeight="14.4" x14ac:dyDescent="0.3"/>
  <cols>
    <col min="1" max="1" width="20.44140625" customWidth="1"/>
    <col min="2" max="2" width="8.6640625" customWidth="1"/>
    <col min="3" max="3" width="9.5546875" customWidth="1"/>
    <col min="4" max="4" width="12.109375" customWidth="1"/>
    <col min="5" max="5" width="10.33203125" customWidth="1"/>
  </cols>
  <sheetData>
    <row r="1" spans="1:5" ht="16.2" thickBot="1" x14ac:dyDescent="0.35">
      <c r="A1" s="2" t="s">
        <v>288</v>
      </c>
      <c r="B1" s="2"/>
      <c r="C1" s="2"/>
      <c r="D1" s="2"/>
      <c r="E1" s="2"/>
    </row>
    <row r="2" spans="1:5" ht="15" thickBot="1" x14ac:dyDescent="0.35">
      <c r="A2" s="23" t="s">
        <v>289</v>
      </c>
      <c r="B2" s="23" t="s">
        <v>291</v>
      </c>
      <c r="C2" s="23" t="s">
        <v>292</v>
      </c>
      <c r="D2" s="23" t="s">
        <v>293</v>
      </c>
      <c r="E2" s="28" t="s">
        <v>294</v>
      </c>
    </row>
    <row r="3" spans="1:5" ht="15" thickBot="1" x14ac:dyDescent="0.35">
      <c r="A3" s="24" t="s">
        <v>13</v>
      </c>
      <c r="B3" s="25">
        <f>COUNTIFS('CC32-poll-comments'!F:F, A3, 'CC32-poll-comments'!M:M,"&lt;&gt;")</f>
        <v>58</v>
      </c>
      <c r="C3" s="25">
        <f>COUNTIFS('CC32-poll-comments'!F:F, A3, 'CC32-poll-comments'!R:R,"&lt;&gt;")</f>
        <v>0</v>
      </c>
      <c r="D3" s="25">
        <f>COUNTIFS('CC32-poll-comments'!F:F, A3, 'CC32-poll-comments'!V:V,"&lt;&gt;")</f>
        <v>0</v>
      </c>
      <c r="E3" s="25">
        <f>COUNTIF('CC32-poll-comments'!F:F, A3)</f>
        <v>60</v>
      </c>
    </row>
    <row r="4" spans="1:5" ht="15" thickBot="1" x14ac:dyDescent="0.35">
      <c r="A4" s="24" t="s">
        <v>26</v>
      </c>
      <c r="B4" s="25">
        <f>COUNTIFS('CC32-poll-comments'!F:F, A4, 'CC32-poll-comments'!M:M,"&lt;&gt;")</f>
        <v>43</v>
      </c>
      <c r="C4" s="25">
        <f>COUNTIFS('CC32-poll-comments'!F:F, A4, 'CC32-poll-comments'!R:R,"&lt;&gt;")</f>
        <v>0</v>
      </c>
      <c r="D4" s="25">
        <f>COUNTIFS('CC32-poll-comments'!F:F, A4, 'CC32-poll-comments'!V:V,"&lt;&gt;")</f>
        <v>0</v>
      </c>
      <c r="E4" s="25">
        <f>COUNTIF('CC32-poll-comments'!F:F, A4)</f>
        <v>43</v>
      </c>
    </row>
    <row r="5" spans="1:5" ht="15" thickBot="1" x14ac:dyDescent="0.35">
      <c r="A5" s="24" t="s">
        <v>154</v>
      </c>
      <c r="B5" s="25">
        <f>COUNTIFS('CC32-poll-comments'!F:F, A5, 'CC32-poll-comments'!M:M,"&lt;&gt;")</f>
        <v>3</v>
      </c>
      <c r="C5" s="25">
        <f>COUNTIFS('CC32-poll-comments'!F:F, A5, 'CC32-poll-comments'!R:R,"&lt;&gt;")</f>
        <v>0</v>
      </c>
      <c r="D5" s="25">
        <f>COUNTIFS('CC32-poll-comments'!F:F, A5, 'CC32-poll-comments'!V:V,"&lt;&gt;")</f>
        <v>0</v>
      </c>
      <c r="E5" s="25">
        <f>COUNTIF('CC32-poll-comments'!F:F, A5)</f>
        <v>8</v>
      </c>
    </row>
    <row r="6" spans="1:5" ht="15" thickBot="1" x14ac:dyDescent="0.35">
      <c r="A6" s="26" t="s">
        <v>290</v>
      </c>
      <c r="B6" s="27">
        <f xml:space="preserve"> COUNTA('CC32-poll-comments'!M:M)-1</f>
        <v>104</v>
      </c>
      <c r="C6" s="27">
        <f xml:space="preserve"> COUNTA('CC32-poll-comments'!R:R)-1</f>
        <v>0</v>
      </c>
      <c r="D6" s="27">
        <f xml:space="preserve"> COUNTA('CC32-poll-comments'!V:V)-1</f>
        <v>0</v>
      </c>
      <c r="E6" s="27">
        <f>SUM(E3:E5)</f>
        <v>111</v>
      </c>
    </row>
    <row r="7" spans="1:5" x14ac:dyDescent="0.3">
      <c r="A7" s="19"/>
      <c r="B7" s="20"/>
      <c r="C7" s="22"/>
    </row>
    <row r="8" spans="1:5" x14ac:dyDescent="0.3">
      <c r="A8" s="19"/>
      <c r="B8" s="20"/>
      <c r="C8" s="21"/>
    </row>
    <row r="9" spans="1:5" x14ac:dyDescent="0.3">
      <c r="A9" s="19"/>
      <c r="B9" s="20"/>
      <c r="C9" s="21"/>
    </row>
    <row r="10" spans="1:5" x14ac:dyDescent="0.3">
      <c r="A10" s="19"/>
      <c r="B10" s="20"/>
      <c r="C10" s="2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2"/>
  <sheetViews>
    <sheetView topLeftCell="O1" zoomScale="130" zoomScaleNormal="130" workbookViewId="0">
      <pane ySplit="1" topLeftCell="A2" activePane="bottomLeft" state="frozen"/>
      <selection pane="bottomLeft" activeCell="T1" sqref="T1:X1"/>
    </sheetView>
  </sheetViews>
  <sheetFormatPr defaultRowHeight="14.4" x14ac:dyDescent="0.3"/>
  <cols>
    <col min="1" max="1" width="7.88671875" customWidth="1"/>
    <col min="2" max="2" width="10.33203125" hidden="1" customWidth="1"/>
    <col min="3" max="3" width="8.88671875" hidden="1" customWidth="1"/>
    <col min="4" max="4" width="17.44140625" customWidth="1"/>
    <col min="5" max="5" width="58.6640625" style="1" customWidth="1"/>
    <col min="7" max="7" width="8.88671875" customWidth="1"/>
    <col min="8" max="8" width="10.109375" style="30" customWidth="1"/>
    <col min="9" max="9" width="8.88671875" customWidth="1"/>
    <col min="10" max="10" width="48.5546875" style="1" customWidth="1"/>
    <col min="11" max="11" width="10.6640625" customWidth="1"/>
    <col min="13" max="14" width="12.44140625" customWidth="1"/>
    <col min="15" max="15" width="8.21875" customWidth="1"/>
    <col min="16" max="16" width="25.21875" customWidth="1"/>
    <col min="17" max="17" width="10.21875" customWidth="1"/>
    <col min="18" max="18" width="10.6640625" customWidth="1"/>
    <col min="22" max="22" width="10.44140625" customWidth="1"/>
    <col min="24" max="24" width="11.88671875" customWidth="1"/>
  </cols>
  <sheetData>
    <row r="1" spans="1:32" ht="30" customHeight="1" x14ac:dyDescent="0.3">
      <c r="A1" s="16" t="s">
        <v>0</v>
      </c>
      <c r="B1" s="16" t="s">
        <v>1</v>
      </c>
      <c r="C1" s="16" t="s">
        <v>2</v>
      </c>
      <c r="D1" s="16" t="s">
        <v>3</v>
      </c>
      <c r="E1" s="16" t="s">
        <v>4</v>
      </c>
      <c r="F1" s="16" t="s">
        <v>5</v>
      </c>
      <c r="G1" s="16" t="s">
        <v>6</v>
      </c>
      <c r="H1" s="29" t="s">
        <v>7</v>
      </c>
      <c r="I1" s="16" t="s">
        <v>8</v>
      </c>
      <c r="J1" s="16" t="s">
        <v>9</v>
      </c>
      <c r="K1" s="16" t="s">
        <v>277</v>
      </c>
      <c r="L1" s="16" t="s">
        <v>278</v>
      </c>
      <c r="M1" s="16" t="s">
        <v>279</v>
      </c>
      <c r="N1" s="16" t="s">
        <v>255</v>
      </c>
      <c r="O1" s="17" t="s">
        <v>280</v>
      </c>
      <c r="P1" s="16" t="s">
        <v>4</v>
      </c>
      <c r="Q1" s="16" t="s">
        <v>9</v>
      </c>
      <c r="R1" s="16" t="s">
        <v>281</v>
      </c>
      <c r="S1" s="16" t="s">
        <v>287</v>
      </c>
      <c r="T1" s="16" t="s">
        <v>282</v>
      </c>
      <c r="U1" s="16" t="s">
        <v>283</v>
      </c>
      <c r="V1" s="16" t="s">
        <v>286</v>
      </c>
      <c r="W1" s="18" t="s">
        <v>284</v>
      </c>
      <c r="X1" s="16" t="s">
        <v>285</v>
      </c>
      <c r="AA1" t="s">
        <v>313</v>
      </c>
      <c r="AB1" t="s">
        <v>314</v>
      </c>
      <c r="AC1" t="s">
        <v>315</v>
      </c>
    </row>
    <row r="2" spans="1:32" ht="28.8" x14ac:dyDescent="0.3">
      <c r="A2">
        <v>81</v>
      </c>
      <c r="B2" t="s">
        <v>188</v>
      </c>
      <c r="C2">
        <v>3242</v>
      </c>
      <c r="D2" t="s">
        <v>189</v>
      </c>
      <c r="E2" s="1" t="s">
        <v>190</v>
      </c>
      <c r="F2" t="s">
        <v>26</v>
      </c>
      <c r="G2">
        <v>3</v>
      </c>
      <c r="H2" s="31" t="s">
        <v>298</v>
      </c>
      <c r="I2">
        <v>1</v>
      </c>
      <c r="J2" s="1" t="s">
        <v>191</v>
      </c>
      <c r="L2" t="s">
        <v>291</v>
      </c>
      <c r="M2" t="s">
        <v>311</v>
      </c>
      <c r="AA2" t="s">
        <v>291</v>
      </c>
      <c r="AB2" t="s">
        <v>292</v>
      </c>
      <c r="AC2" t="s">
        <v>319</v>
      </c>
      <c r="AD2" t="s">
        <v>316</v>
      </c>
      <c r="AE2" t="s">
        <v>317</v>
      </c>
      <c r="AF2" t="s">
        <v>318</v>
      </c>
    </row>
    <row r="3" spans="1:32" ht="28.8" x14ac:dyDescent="0.3">
      <c r="A3">
        <v>87</v>
      </c>
      <c r="B3" t="s">
        <v>188</v>
      </c>
      <c r="C3">
        <v>3242</v>
      </c>
      <c r="D3" t="s">
        <v>189</v>
      </c>
      <c r="E3" s="1" t="s">
        <v>200</v>
      </c>
      <c r="F3" t="s">
        <v>13</v>
      </c>
      <c r="G3">
        <v>3</v>
      </c>
      <c r="H3" s="30" t="s">
        <v>297</v>
      </c>
      <c r="I3">
        <v>29</v>
      </c>
      <c r="J3" s="1" t="s">
        <v>201</v>
      </c>
      <c r="L3" t="s">
        <v>291</v>
      </c>
      <c r="M3" t="s">
        <v>311</v>
      </c>
    </row>
    <row r="4" spans="1:32" ht="43.2" x14ac:dyDescent="0.3">
      <c r="A4">
        <v>88</v>
      </c>
      <c r="B4" t="s">
        <v>202</v>
      </c>
      <c r="C4">
        <v>3242</v>
      </c>
      <c r="D4" t="s">
        <v>189</v>
      </c>
      <c r="E4" s="1" t="s">
        <v>203</v>
      </c>
      <c r="F4" t="s">
        <v>13</v>
      </c>
      <c r="G4">
        <v>3</v>
      </c>
      <c r="H4" s="30" t="s">
        <v>297</v>
      </c>
      <c r="I4">
        <v>32</v>
      </c>
      <c r="J4" s="1" t="s">
        <v>204</v>
      </c>
      <c r="L4" t="s">
        <v>291</v>
      </c>
      <c r="M4" t="s">
        <v>311</v>
      </c>
    </row>
    <row r="5" spans="1:32" ht="28.8" x14ac:dyDescent="0.3">
      <c r="A5">
        <v>89</v>
      </c>
      <c r="B5" t="s">
        <v>202</v>
      </c>
      <c r="C5">
        <v>3242</v>
      </c>
      <c r="D5" t="s">
        <v>189</v>
      </c>
      <c r="E5" s="1" t="s">
        <v>205</v>
      </c>
      <c r="F5" t="s">
        <v>13</v>
      </c>
      <c r="G5">
        <v>3</v>
      </c>
      <c r="H5" s="30" t="s">
        <v>297</v>
      </c>
      <c r="I5">
        <v>36</v>
      </c>
      <c r="J5" s="1" t="s">
        <v>206</v>
      </c>
      <c r="L5" t="s">
        <v>291</v>
      </c>
      <c r="M5" t="s">
        <v>311</v>
      </c>
    </row>
    <row r="6" spans="1:32" ht="43.2" x14ac:dyDescent="0.3">
      <c r="A6">
        <v>90</v>
      </c>
      <c r="B6" t="s">
        <v>202</v>
      </c>
      <c r="C6">
        <v>3242</v>
      </c>
      <c r="D6" t="s">
        <v>189</v>
      </c>
      <c r="E6" s="1" t="s">
        <v>207</v>
      </c>
      <c r="F6" t="s">
        <v>13</v>
      </c>
      <c r="G6">
        <v>3</v>
      </c>
      <c r="H6" s="30" t="s">
        <v>297</v>
      </c>
      <c r="I6">
        <v>40</v>
      </c>
      <c r="J6" s="1" t="s">
        <v>208</v>
      </c>
      <c r="L6" t="s">
        <v>291</v>
      </c>
      <c r="M6" t="s">
        <v>311</v>
      </c>
    </row>
    <row r="7" spans="1:32" ht="28.8" x14ac:dyDescent="0.3">
      <c r="A7">
        <v>91</v>
      </c>
      <c r="B7" t="s">
        <v>202</v>
      </c>
      <c r="C7">
        <v>3242</v>
      </c>
      <c r="D7" t="s">
        <v>189</v>
      </c>
      <c r="E7" s="1" t="s">
        <v>209</v>
      </c>
      <c r="F7" t="s">
        <v>13</v>
      </c>
      <c r="G7">
        <v>3</v>
      </c>
      <c r="H7" s="30" t="s">
        <v>297</v>
      </c>
      <c r="I7">
        <v>44</v>
      </c>
      <c r="J7" s="1" t="s">
        <v>210</v>
      </c>
      <c r="L7" t="s">
        <v>291</v>
      </c>
      <c r="M7" t="s">
        <v>311</v>
      </c>
    </row>
    <row r="8" spans="1:32" ht="28.8" x14ac:dyDescent="0.3">
      <c r="A8">
        <v>82</v>
      </c>
      <c r="B8" t="s">
        <v>188</v>
      </c>
      <c r="C8">
        <v>3242</v>
      </c>
      <c r="D8" t="s">
        <v>189</v>
      </c>
      <c r="E8" s="1" t="s">
        <v>192</v>
      </c>
      <c r="F8" t="s">
        <v>13</v>
      </c>
      <c r="G8">
        <v>3</v>
      </c>
      <c r="H8" s="31" t="s">
        <v>297</v>
      </c>
      <c r="I8">
        <v>9</v>
      </c>
      <c r="J8" s="1" t="s">
        <v>193</v>
      </c>
      <c r="L8" t="s">
        <v>291</v>
      </c>
      <c r="M8" t="s">
        <v>311</v>
      </c>
    </row>
    <row r="9" spans="1:32" ht="28.8" x14ac:dyDescent="0.3">
      <c r="A9">
        <v>83</v>
      </c>
      <c r="B9" t="s">
        <v>188</v>
      </c>
      <c r="C9">
        <v>3242</v>
      </c>
      <c r="D9" t="s">
        <v>189</v>
      </c>
      <c r="E9" s="1" t="s">
        <v>194</v>
      </c>
      <c r="F9" t="s">
        <v>13</v>
      </c>
      <c r="G9">
        <v>3</v>
      </c>
      <c r="H9" s="31" t="s">
        <v>297</v>
      </c>
      <c r="I9">
        <v>14</v>
      </c>
      <c r="J9" s="1" t="s">
        <v>195</v>
      </c>
      <c r="L9" t="s">
        <v>291</v>
      </c>
      <c r="M9" t="s">
        <v>311</v>
      </c>
    </row>
    <row r="10" spans="1:32" ht="28.8" x14ac:dyDescent="0.3">
      <c r="A10">
        <v>84</v>
      </c>
      <c r="B10" t="s">
        <v>188</v>
      </c>
      <c r="C10">
        <v>3242</v>
      </c>
      <c r="D10" t="s">
        <v>189</v>
      </c>
      <c r="E10" s="1" t="s">
        <v>196</v>
      </c>
      <c r="F10" t="s">
        <v>13</v>
      </c>
      <c r="G10">
        <v>3</v>
      </c>
      <c r="H10" s="31" t="s">
        <v>297</v>
      </c>
      <c r="I10">
        <v>17</v>
      </c>
      <c r="J10" s="1" t="s">
        <v>197</v>
      </c>
      <c r="L10" t="s">
        <v>291</v>
      </c>
      <c r="M10" t="s">
        <v>311</v>
      </c>
    </row>
    <row r="11" spans="1:32" ht="28.8" x14ac:dyDescent="0.3">
      <c r="A11">
        <v>85</v>
      </c>
      <c r="B11" t="s">
        <v>188</v>
      </c>
      <c r="C11">
        <v>3242</v>
      </c>
      <c r="D11" t="s">
        <v>189</v>
      </c>
      <c r="E11" s="1" t="s">
        <v>198</v>
      </c>
      <c r="F11" t="s">
        <v>13</v>
      </c>
      <c r="G11">
        <v>3</v>
      </c>
      <c r="H11" s="31" t="s">
        <v>297</v>
      </c>
      <c r="I11">
        <v>19</v>
      </c>
      <c r="J11" s="1" t="s">
        <v>197</v>
      </c>
      <c r="L11" t="s">
        <v>291</v>
      </c>
      <c r="M11" t="s">
        <v>311</v>
      </c>
    </row>
    <row r="12" spans="1:32" ht="28.8" x14ac:dyDescent="0.3">
      <c r="A12">
        <v>86</v>
      </c>
      <c r="B12" t="s">
        <v>188</v>
      </c>
      <c r="C12">
        <v>3242</v>
      </c>
      <c r="D12" t="s">
        <v>189</v>
      </c>
      <c r="E12" s="1" t="s">
        <v>199</v>
      </c>
      <c r="F12" t="s">
        <v>13</v>
      </c>
      <c r="G12">
        <v>3</v>
      </c>
      <c r="H12" s="31" t="s">
        <v>297</v>
      </c>
      <c r="I12">
        <v>21</v>
      </c>
      <c r="J12" s="1" t="s">
        <v>197</v>
      </c>
      <c r="L12" t="s">
        <v>291</v>
      </c>
      <c r="M12" t="s">
        <v>311</v>
      </c>
    </row>
    <row r="13" spans="1:32" ht="43.2" x14ac:dyDescent="0.3">
      <c r="A13">
        <v>5</v>
      </c>
      <c r="B13" t="s">
        <v>28</v>
      </c>
      <c r="C13">
        <v>13492</v>
      </c>
      <c r="D13" t="s">
        <v>29</v>
      </c>
      <c r="E13" s="1" t="s">
        <v>30</v>
      </c>
      <c r="F13" t="s">
        <v>13</v>
      </c>
      <c r="G13">
        <v>6</v>
      </c>
      <c r="H13" s="30" t="s">
        <v>299</v>
      </c>
      <c r="I13">
        <v>23</v>
      </c>
      <c r="J13" s="1" t="s">
        <v>31</v>
      </c>
      <c r="L13" t="s">
        <v>291</v>
      </c>
      <c r="M13" t="s">
        <v>311</v>
      </c>
    </row>
    <row r="14" spans="1:32" ht="86.4" x14ac:dyDescent="0.3">
      <c r="A14">
        <v>17</v>
      </c>
      <c r="B14" t="s">
        <v>56</v>
      </c>
      <c r="C14">
        <v>14845</v>
      </c>
      <c r="D14" t="s">
        <v>57</v>
      </c>
      <c r="E14" s="1" t="s">
        <v>58</v>
      </c>
      <c r="F14" t="s">
        <v>13</v>
      </c>
      <c r="G14">
        <v>6</v>
      </c>
      <c r="H14" s="30" t="s">
        <v>299</v>
      </c>
      <c r="I14">
        <v>19</v>
      </c>
      <c r="J14" s="1" t="s">
        <v>59</v>
      </c>
      <c r="L14" t="s">
        <v>291</v>
      </c>
      <c r="M14" t="s">
        <v>311</v>
      </c>
    </row>
    <row r="15" spans="1:32" x14ac:dyDescent="0.3">
      <c r="A15">
        <v>18</v>
      </c>
      <c r="B15" t="s">
        <v>56</v>
      </c>
      <c r="C15">
        <v>14845</v>
      </c>
      <c r="D15" t="s">
        <v>57</v>
      </c>
      <c r="E15" s="1" t="s">
        <v>60</v>
      </c>
      <c r="F15" t="s">
        <v>26</v>
      </c>
      <c r="G15">
        <v>6</v>
      </c>
      <c r="H15" s="30" t="s">
        <v>299</v>
      </c>
      <c r="I15">
        <v>23</v>
      </c>
      <c r="J15" s="1" t="s">
        <v>61</v>
      </c>
      <c r="L15" t="s">
        <v>291</v>
      </c>
      <c r="M15" t="s">
        <v>311</v>
      </c>
    </row>
    <row r="16" spans="1:32" x14ac:dyDescent="0.3">
      <c r="A16">
        <v>19</v>
      </c>
      <c r="B16" t="s">
        <v>56</v>
      </c>
      <c r="C16">
        <v>14845</v>
      </c>
      <c r="D16" t="s">
        <v>57</v>
      </c>
      <c r="E16" s="1" t="s">
        <v>62</v>
      </c>
      <c r="F16" t="s">
        <v>26</v>
      </c>
      <c r="G16">
        <v>6</v>
      </c>
      <c r="H16" s="30" t="s">
        <v>299</v>
      </c>
      <c r="I16">
        <v>25</v>
      </c>
      <c r="J16" s="1" t="s">
        <v>63</v>
      </c>
      <c r="L16" t="s">
        <v>291</v>
      </c>
      <c r="M16" t="s">
        <v>311</v>
      </c>
    </row>
    <row r="17" spans="1:13" ht="57.6" x14ac:dyDescent="0.3">
      <c r="A17">
        <v>20</v>
      </c>
      <c r="B17" t="s">
        <v>56</v>
      </c>
      <c r="C17">
        <v>14845</v>
      </c>
      <c r="D17" t="s">
        <v>57</v>
      </c>
      <c r="E17" s="1" t="s">
        <v>64</v>
      </c>
      <c r="F17" t="s">
        <v>26</v>
      </c>
      <c r="G17">
        <v>6</v>
      </c>
      <c r="H17" s="30" t="s">
        <v>299</v>
      </c>
      <c r="I17">
        <v>25</v>
      </c>
      <c r="J17" s="1" t="s">
        <v>65</v>
      </c>
      <c r="L17" t="s">
        <v>291</v>
      </c>
      <c r="M17" t="s">
        <v>311</v>
      </c>
    </row>
    <row r="18" spans="1:13" ht="115.2" x14ac:dyDescent="0.3">
      <c r="A18">
        <v>92</v>
      </c>
      <c r="B18" t="s">
        <v>202</v>
      </c>
      <c r="C18">
        <v>3242</v>
      </c>
      <c r="D18" t="s">
        <v>189</v>
      </c>
      <c r="E18" s="1" t="s">
        <v>211</v>
      </c>
      <c r="F18" t="s">
        <v>154</v>
      </c>
      <c r="G18">
        <v>6</v>
      </c>
      <c r="H18" s="30" t="s">
        <v>299</v>
      </c>
      <c r="I18">
        <v>19</v>
      </c>
      <c r="J18" s="1" t="s">
        <v>212</v>
      </c>
      <c r="L18" t="s">
        <v>291</v>
      </c>
      <c r="M18" t="s">
        <v>311</v>
      </c>
    </row>
    <row r="19" spans="1:13" ht="129.6" x14ac:dyDescent="0.3">
      <c r="A19">
        <v>93</v>
      </c>
      <c r="B19" t="s">
        <v>202</v>
      </c>
      <c r="C19">
        <v>3242</v>
      </c>
      <c r="D19" t="s">
        <v>189</v>
      </c>
      <c r="E19" s="1" t="s">
        <v>213</v>
      </c>
      <c r="F19" t="s">
        <v>154</v>
      </c>
      <c r="G19">
        <v>6</v>
      </c>
      <c r="H19" s="30" t="s">
        <v>299</v>
      </c>
      <c r="I19">
        <v>23</v>
      </c>
      <c r="J19" s="1" t="s">
        <v>214</v>
      </c>
      <c r="L19" t="s">
        <v>291</v>
      </c>
      <c r="M19" t="s">
        <v>311</v>
      </c>
    </row>
    <row r="20" spans="1:13" ht="86.4" x14ac:dyDescent="0.3">
      <c r="A20">
        <v>94</v>
      </c>
      <c r="B20" t="s">
        <v>202</v>
      </c>
      <c r="C20">
        <v>3242</v>
      </c>
      <c r="D20" t="s">
        <v>189</v>
      </c>
      <c r="E20" s="1" t="s">
        <v>215</v>
      </c>
      <c r="F20" t="s">
        <v>26</v>
      </c>
      <c r="G20">
        <v>6</v>
      </c>
      <c r="H20" s="30" t="s">
        <v>299</v>
      </c>
      <c r="I20">
        <v>24</v>
      </c>
      <c r="J20" s="1" t="s">
        <v>216</v>
      </c>
      <c r="L20" t="s">
        <v>291</v>
      </c>
      <c r="M20" t="s">
        <v>311</v>
      </c>
    </row>
    <row r="21" spans="1:13" ht="28.8" x14ac:dyDescent="0.3">
      <c r="A21">
        <v>95</v>
      </c>
      <c r="B21" t="s">
        <v>217</v>
      </c>
      <c r="C21">
        <v>3242</v>
      </c>
      <c r="D21" t="s">
        <v>189</v>
      </c>
      <c r="E21" s="1" t="s">
        <v>218</v>
      </c>
      <c r="F21" t="s">
        <v>26</v>
      </c>
      <c r="G21">
        <v>7</v>
      </c>
      <c r="H21" s="30" t="s">
        <v>300</v>
      </c>
      <c r="I21">
        <v>1</v>
      </c>
      <c r="J21" s="1" t="s">
        <v>219</v>
      </c>
      <c r="L21" t="s">
        <v>291</v>
      </c>
      <c r="M21" t="s">
        <v>311</v>
      </c>
    </row>
    <row r="22" spans="1:13" ht="57.6" x14ac:dyDescent="0.3">
      <c r="A22">
        <v>6</v>
      </c>
      <c r="B22" t="s">
        <v>32</v>
      </c>
      <c r="C22">
        <v>13492</v>
      </c>
      <c r="D22" t="s">
        <v>29</v>
      </c>
      <c r="E22" s="1" t="s">
        <v>33</v>
      </c>
      <c r="F22" t="s">
        <v>13</v>
      </c>
      <c r="G22">
        <v>7</v>
      </c>
      <c r="H22" s="30" t="s">
        <v>301</v>
      </c>
      <c r="I22">
        <v>13</v>
      </c>
      <c r="J22" s="1" t="s">
        <v>34</v>
      </c>
      <c r="L22" t="s">
        <v>291</v>
      </c>
      <c r="M22" t="s">
        <v>311</v>
      </c>
    </row>
    <row r="23" spans="1:13" ht="28.8" x14ac:dyDescent="0.3">
      <c r="A23">
        <v>7</v>
      </c>
      <c r="B23" t="s">
        <v>32</v>
      </c>
      <c r="C23">
        <v>13492</v>
      </c>
      <c r="D23" t="s">
        <v>29</v>
      </c>
      <c r="E23" s="1" t="s">
        <v>35</v>
      </c>
      <c r="F23" t="s">
        <v>13</v>
      </c>
      <c r="G23">
        <v>7</v>
      </c>
      <c r="H23" s="30" t="s">
        <v>301</v>
      </c>
      <c r="I23">
        <v>29</v>
      </c>
      <c r="J23" s="1" t="s">
        <v>36</v>
      </c>
      <c r="L23" t="s">
        <v>291</v>
      </c>
      <c r="M23" t="s">
        <v>311</v>
      </c>
    </row>
    <row r="24" spans="1:13" x14ac:dyDescent="0.3">
      <c r="A24">
        <v>21</v>
      </c>
      <c r="B24" t="s">
        <v>56</v>
      </c>
      <c r="C24">
        <v>14845</v>
      </c>
      <c r="D24" t="s">
        <v>57</v>
      </c>
      <c r="E24" s="1" t="s">
        <v>66</v>
      </c>
      <c r="F24" t="s">
        <v>26</v>
      </c>
      <c r="G24">
        <v>7</v>
      </c>
      <c r="H24" s="30" t="s">
        <v>301</v>
      </c>
      <c r="I24">
        <v>6</v>
      </c>
      <c r="L24" t="s">
        <v>291</v>
      </c>
      <c r="M24" t="s">
        <v>311</v>
      </c>
    </row>
    <row r="25" spans="1:13" ht="43.2" x14ac:dyDescent="0.3">
      <c r="A25">
        <v>22</v>
      </c>
      <c r="B25" t="s">
        <v>56</v>
      </c>
      <c r="C25">
        <v>14845</v>
      </c>
      <c r="D25" t="s">
        <v>57</v>
      </c>
      <c r="E25" s="1" t="s">
        <v>67</v>
      </c>
      <c r="F25" t="s">
        <v>26</v>
      </c>
      <c r="G25">
        <v>7</v>
      </c>
      <c r="H25" s="30" t="s">
        <v>301</v>
      </c>
      <c r="I25">
        <v>7</v>
      </c>
      <c r="J25" s="1" t="s">
        <v>68</v>
      </c>
      <c r="L25" t="s">
        <v>291</v>
      </c>
      <c r="M25" t="s">
        <v>311</v>
      </c>
    </row>
    <row r="26" spans="1:13" x14ac:dyDescent="0.3">
      <c r="A26">
        <v>23</v>
      </c>
      <c r="B26" t="s">
        <v>56</v>
      </c>
      <c r="C26">
        <v>14845</v>
      </c>
      <c r="D26" t="s">
        <v>57</v>
      </c>
      <c r="E26" s="1" t="s">
        <v>69</v>
      </c>
      <c r="F26" t="s">
        <v>26</v>
      </c>
      <c r="G26">
        <v>7</v>
      </c>
      <c r="H26" s="30" t="s">
        <v>301</v>
      </c>
      <c r="I26">
        <v>10</v>
      </c>
      <c r="J26" s="1" t="s">
        <v>70</v>
      </c>
      <c r="L26" t="s">
        <v>291</v>
      </c>
      <c r="M26" t="s">
        <v>311</v>
      </c>
    </row>
    <row r="27" spans="1:13" x14ac:dyDescent="0.3">
      <c r="A27">
        <v>24</v>
      </c>
      <c r="B27" t="s">
        <v>56</v>
      </c>
      <c r="C27">
        <v>14845</v>
      </c>
      <c r="D27" t="s">
        <v>57</v>
      </c>
      <c r="E27" s="1" t="s">
        <v>71</v>
      </c>
      <c r="F27" t="s">
        <v>26</v>
      </c>
      <c r="G27">
        <v>7</v>
      </c>
      <c r="H27" s="30" t="s">
        <v>301</v>
      </c>
      <c r="I27">
        <v>30</v>
      </c>
      <c r="J27" s="1" t="s">
        <v>72</v>
      </c>
      <c r="L27" t="s">
        <v>291</v>
      </c>
      <c r="M27" t="s">
        <v>311</v>
      </c>
    </row>
    <row r="28" spans="1:13" x14ac:dyDescent="0.3">
      <c r="A28">
        <v>25</v>
      </c>
      <c r="B28" t="s">
        <v>56</v>
      </c>
      <c r="C28">
        <v>14845</v>
      </c>
      <c r="D28" t="s">
        <v>57</v>
      </c>
      <c r="E28" s="1" t="s">
        <v>73</v>
      </c>
      <c r="F28" t="s">
        <v>26</v>
      </c>
      <c r="G28">
        <v>7</v>
      </c>
      <c r="H28" s="30" t="s">
        <v>301</v>
      </c>
      <c r="I28">
        <v>31</v>
      </c>
      <c r="J28" s="1" t="s">
        <v>74</v>
      </c>
      <c r="L28" t="s">
        <v>291</v>
      </c>
      <c r="M28" t="s">
        <v>311</v>
      </c>
    </row>
    <row r="29" spans="1:13" ht="28.8" x14ac:dyDescent="0.3">
      <c r="A29">
        <v>74</v>
      </c>
      <c r="B29" t="s">
        <v>165</v>
      </c>
      <c r="C29">
        <v>73062</v>
      </c>
      <c r="D29" t="s">
        <v>166</v>
      </c>
      <c r="E29" s="1" t="s">
        <v>171</v>
      </c>
      <c r="F29" t="s">
        <v>13</v>
      </c>
      <c r="G29">
        <v>7</v>
      </c>
      <c r="H29" s="30" t="s">
        <v>301</v>
      </c>
      <c r="I29">
        <v>22</v>
      </c>
      <c r="J29" s="1" t="s">
        <v>172</v>
      </c>
      <c r="L29" t="s">
        <v>291</v>
      </c>
      <c r="M29" t="s">
        <v>311</v>
      </c>
    </row>
    <row r="30" spans="1:13" ht="72" x14ac:dyDescent="0.3">
      <c r="A30">
        <v>96</v>
      </c>
      <c r="B30" t="s">
        <v>217</v>
      </c>
      <c r="C30">
        <v>3242</v>
      </c>
      <c r="D30" t="s">
        <v>189</v>
      </c>
      <c r="E30" s="1" t="s">
        <v>220</v>
      </c>
      <c r="F30" t="s">
        <v>13</v>
      </c>
      <c r="G30">
        <v>7</v>
      </c>
      <c r="H30" s="30" t="s">
        <v>301</v>
      </c>
      <c r="I30">
        <v>5</v>
      </c>
      <c r="J30" s="1" t="s">
        <v>221</v>
      </c>
      <c r="L30" t="s">
        <v>291</v>
      </c>
      <c r="M30" t="s">
        <v>311</v>
      </c>
    </row>
    <row r="31" spans="1:13" ht="28.8" x14ac:dyDescent="0.3">
      <c r="A31">
        <v>97</v>
      </c>
      <c r="B31" t="s">
        <v>217</v>
      </c>
      <c r="C31">
        <v>3242</v>
      </c>
      <c r="D31" t="s">
        <v>189</v>
      </c>
      <c r="E31" s="1" t="s">
        <v>222</v>
      </c>
      <c r="F31" t="s">
        <v>13</v>
      </c>
      <c r="G31">
        <v>7</v>
      </c>
      <c r="H31" s="30" t="s">
        <v>301</v>
      </c>
      <c r="I31">
        <v>21</v>
      </c>
      <c r="J31" s="1" t="s">
        <v>223</v>
      </c>
      <c r="L31" t="s">
        <v>291</v>
      </c>
      <c r="M31" t="s">
        <v>311</v>
      </c>
    </row>
    <row r="32" spans="1:13" ht="28.8" x14ac:dyDescent="0.3">
      <c r="A32">
        <v>98</v>
      </c>
      <c r="B32" t="s">
        <v>217</v>
      </c>
      <c r="C32">
        <v>3242</v>
      </c>
      <c r="D32" t="s">
        <v>189</v>
      </c>
      <c r="E32" s="1" t="s">
        <v>224</v>
      </c>
      <c r="F32" t="s">
        <v>26</v>
      </c>
      <c r="G32">
        <v>7</v>
      </c>
      <c r="H32" s="30" t="s">
        <v>301</v>
      </c>
      <c r="I32">
        <v>29</v>
      </c>
      <c r="J32" s="1" t="s">
        <v>225</v>
      </c>
      <c r="L32" t="s">
        <v>291</v>
      </c>
      <c r="M32" t="s">
        <v>311</v>
      </c>
    </row>
    <row r="33" spans="1:13" ht="28.8" x14ac:dyDescent="0.3">
      <c r="A33">
        <v>8</v>
      </c>
      <c r="B33" t="s">
        <v>32</v>
      </c>
      <c r="C33">
        <v>13492</v>
      </c>
      <c r="D33" t="s">
        <v>29</v>
      </c>
      <c r="E33" s="1" t="s">
        <v>37</v>
      </c>
      <c r="F33" t="s">
        <v>13</v>
      </c>
      <c r="G33">
        <v>8</v>
      </c>
      <c r="H33" s="30" t="s">
        <v>301</v>
      </c>
      <c r="I33">
        <v>2</v>
      </c>
      <c r="J33" s="1" t="s">
        <v>38</v>
      </c>
      <c r="L33" t="s">
        <v>291</v>
      </c>
      <c r="M33" t="s">
        <v>311</v>
      </c>
    </row>
    <row r="34" spans="1:13" ht="72" x14ac:dyDescent="0.3">
      <c r="A34">
        <v>9</v>
      </c>
      <c r="B34" t="s">
        <v>32</v>
      </c>
      <c r="C34">
        <v>13492</v>
      </c>
      <c r="D34" t="s">
        <v>29</v>
      </c>
      <c r="E34" s="1" t="s">
        <v>39</v>
      </c>
      <c r="F34" t="s">
        <v>13</v>
      </c>
      <c r="G34">
        <v>8</v>
      </c>
      <c r="H34" s="30" t="s">
        <v>302</v>
      </c>
      <c r="I34">
        <v>8</v>
      </c>
      <c r="J34" s="1" t="s">
        <v>40</v>
      </c>
      <c r="L34" t="s">
        <v>291</v>
      </c>
      <c r="M34" t="s">
        <v>311</v>
      </c>
    </row>
    <row r="35" spans="1:13" x14ac:dyDescent="0.3">
      <c r="A35">
        <v>26</v>
      </c>
      <c r="B35" t="s">
        <v>75</v>
      </c>
      <c r="C35">
        <v>14845</v>
      </c>
      <c r="D35" t="s">
        <v>57</v>
      </c>
      <c r="E35" s="1" t="s">
        <v>73</v>
      </c>
      <c r="F35" t="s">
        <v>26</v>
      </c>
      <c r="G35">
        <v>8</v>
      </c>
      <c r="H35" s="30" t="s">
        <v>302</v>
      </c>
      <c r="I35">
        <v>8</v>
      </c>
      <c r="J35" s="1" t="s">
        <v>74</v>
      </c>
      <c r="L35" t="s">
        <v>291</v>
      </c>
      <c r="M35" t="s">
        <v>311</v>
      </c>
    </row>
    <row r="36" spans="1:13" x14ac:dyDescent="0.3">
      <c r="A36">
        <v>27</v>
      </c>
      <c r="B36" t="s">
        <v>75</v>
      </c>
      <c r="C36">
        <v>14845</v>
      </c>
      <c r="D36" t="s">
        <v>57</v>
      </c>
      <c r="E36" s="1" t="s">
        <v>76</v>
      </c>
      <c r="F36" t="s">
        <v>26</v>
      </c>
      <c r="G36">
        <v>8</v>
      </c>
      <c r="H36" s="30" t="s">
        <v>302</v>
      </c>
      <c r="I36">
        <v>11</v>
      </c>
      <c r="J36" s="1" t="s">
        <v>77</v>
      </c>
      <c r="L36" t="s">
        <v>291</v>
      </c>
      <c r="M36" t="s">
        <v>311</v>
      </c>
    </row>
    <row r="37" spans="1:13" ht="28.8" x14ac:dyDescent="0.3">
      <c r="A37">
        <v>28</v>
      </c>
      <c r="B37" t="s">
        <v>75</v>
      </c>
      <c r="C37">
        <v>14845</v>
      </c>
      <c r="D37" t="s">
        <v>57</v>
      </c>
      <c r="E37" s="1" t="s">
        <v>78</v>
      </c>
      <c r="F37" t="s">
        <v>26</v>
      </c>
      <c r="G37">
        <v>8</v>
      </c>
      <c r="H37" s="30" t="s">
        <v>302</v>
      </c>
      <c r="I37">
        <v>14</v>
      </c>
      <c r="J37" s="1" t="s">
        <v>79</v>
      </c>
      <c r="L37" t="s">
        <v>291</v>
      </c>
      <c r="M37" t="s">
        <v>311</v>
      </c>
    </row>
    <row r="38" spans="1:13" ht="57.6" x14ac:dyDescent="0.3">
      <c r="A38">
        <v>29</v>
      </c>
      <c r="B38" t="s">
        <v>75</v>
      </c>
      <c r="C38">
        <v>14845</v>
      </c>
      <c r="D38" t="s">
        <v>57</v>
      </c>
      <c r="E38" s="1" t="s">
        <v>80</v>
      </c>
      <c r="F38" t="s">
        <v>26</v>
      </c>
      <c r="G38">
        <v>8</v>
      </c>
      <c r="H38" s="30" t="s">
        <v>302</v>
      </c>
      <c r="I38">
        <v>18</v>
      </c>
      <c r="J38" s="1" t="s">
        <v>81</v>
      </c>
      <c r="L38" t="s">
        <v>291</v>
      </c>
      <c r="M38" t="s">
        <v>311</v>
      </c>
    </row>
    <row r="39" spans="1:13" ht="43.2" x14ac:dyDescent="0.3">
      <c r="A39">
        <v>30</v>
      </c>
      <c r="B39" t="s">
        <v>75</v>
      </c>
      <c r="C39">
        <v>14845</v>
      </c>
      <c r="D39" t="s">
        <v>57</v>
      </c>
      <c r="E39" s="1" t="s">
        <v>82</v>
      </c>
      <c r="F39" t="s">
        <v>26</v>
      </c>
      <c r="G39">
        <v>8</v>
      </c>
      <c r="H39" s="30" t="s">
        <v>302</v>
      </c>
      <c r="I39">
        <v>19</v>
      </c>
      <c r="J39" s="1" t="s">
        <v>83</v>
      </c>
      <c r="L39" t="s">
        <v>291</v>
      </c>
      <c r="M39" t="s">
        <v>311</v>
      </c>
    </row>
    <row r="40" spans="1:13" ht="43.2" x14ac:dyDescent="0.3">
      <c r="A40">
        <v>31</v>
      </c>
      <c r="B40" t="s">
        <v>75</v>
      </c>
      <c r="C40">
        <v>14845</v>
      </c>
      <c r="D40" t="s">
        <v>57</v>
      </c>
      <c r="E40" s="1" t="s">
        <v>84</v>
      </c>
      <c r="F40" t="s">
        <v>26</v>
      </c>
      <c r="G40">
        <v>8</v>
      </c>
      <c r="H40" s="30" t="s">
        <v>302</v>
      </c>
      <c r="I40">
        <v>27</v>
      </c>
      <c r="J40" s="1" t="s">
        <v>85</v>
      </c>
      <c r="L40" t="s">
        <v>291</v>
      </c>
      <c r="M40" t="s">
        <v>311</v>
      </c>
    </row>
    <row r="41" spans="1:13" x14ac:dyDescent="0.3">
      <c r="A41">
        <v>50</v>
      </c>
      <c r="B41" t="s">
        <v>124</v>
      </c>
      <c r="C41">
        <v>14845</v>
      </c>
      <c r="D41" t="s">
        <v>57</v>
      </c>
      <c r="E41" s="1" t="s">
        <v>125</v>
      </c>
      <c r="F41" t="s">
        <v>26</v>
      </c>
      <c r="G41">
        <v>8</v>
      </c>
      <c r="H41" s="30" t="s">
        <v>302</v>
      </c>
      <c r="I41">
        <v>20</v>
      </c>
      <c r="J41" s="1" t="s">
        <v>126</v>
      </c>
      <c r="L41" t="s">
        <v>291</v>
      </c>
      <c r="M41" t="s">
        <v>311</v>
      </c>
    </row>
    <row r="42" spans="1:13" x14ac:dyDescent="0.3">
      <c r="A42">
        <v>51</v>
      </c>
      <c r="B42" t="s">
        <v>124</v>
      </c>
      <c r="C42">
        <v>14845</v>
      </c>
      <c r="D42" t="s">
        <v>57</v>
      </c>
      <c r="E42" s="1" t="s">
        <v>125</v>
      </c>
      <c r="F42" t="s">
        <v>26</v>
      </c>
      <c r="G42">
        <v>8</v>
      </c>
      <c r="H42" s="30" t="s">
        <v>302</v>
      </c>
      <c r="I42">
        <v>23</v>
      </c>
      <c r="J42" s="1" t="s">
        <v>127</v>
      </c>
      <c r="L42" t="s">
        <v>291</v>
      </c>
      <c r="M42" t="s">
        <v>311</v>
      </c>
    </row>
    <row r="43" spans="1:13" ht="43.2" x14ac:dyDescent="0.3">
      <c r="A43">
        <v>75</v>
      </c>
      <c r="B43" t="s">
        <v>173</v>
      </c>
      <c r="C43">
        <v>73062</v>
      </c>
      <c r="D43" t="s">
        <v>166</v>
      </c>
      <c r="E43" s="1" t="s">
        <v>174</v>
      </c>
      <c r="F43" t="s">
        <v>13</v>
      </c>
      <c r="G43">
        <v>8</v>
      </c>
      <c r="H43" s="30" t="s">
        <v>302</v>
      </c>
      <c r="I43">
        <v>31</v>
      </c>
      <c r="J43" s="1" t="s">
        <v>175</v>
      </c>
      <c r="L43" t="s">
        <v>291</v>
      </c>
      <c r="M43" t="s">
        <v>311</v>
      </c>
    </row>
    <row r="44" spans="1:13" x14ac:dyDescent="0.3">
      <c r="A44">
        <v>76</v>
      </c>
      <c r="B44" t="s">
        <v>173</v>
      </c>
      <c r="C44">
        <v>73062</v>
      </c>
      <c r="D44" t="s">
        <v>166</v>
      </c>
      <c r="E44" s="1" t="s">
        <v>176</v>
      </c>
      <c r="F44" t="s">
        <v>13</v>
      </c>
      <c r="G44">
        <v>8</v>
      </c>
      <c r="H44" s="30" t="s">
        <v>302</v>
      </c>
      <c r="I44">
        <v>25</v>
      </c>
      <c r="J44" s="1" t="s">
        <v>177</v>
      </c>
      <c r="L44" t="s">
        <v>291</v>
      </c>
      <c r="M44" t="s">
        <v>311</v>
      </c>
    </row>
    <row r="45" spans="1:13" ht="28.8" x14ac:dyDescent="0.3">
      <c r="A45">
        <v>99</v>
      </c>
      <c r="B45" t="s">
        <v>217</v>
      </c>
      <c r="C45">
        <v>3242</v>
      </c>
      <c r="D45" t="s">
        <v>189</v>
      </c>
      <c r="E45" s="1" t="s">
        <v>226</v>
      </c>
      <c r="F45" t="s">
        <v>154</v>
      </c>
      <c r="G45">
        <v>8</v>
      </c>
      <c r="H45" s="30" t="s">
        <v>302</v>
      </c>
      <c r="I45">
        <v>13</v>
      </c>
      <c r="J45" s="1" t="s">
        <v>227</v>
      </c>
      <c r="L45" t="s">
        <v>291</v>
      </c>
      <c r="M45" t="s">
        <v>311</v>
      </c>
    </row>
    <row r="46" spans="1:13" ht="86.4" x14ac:dyDescent="0.3">
      <c r="A46">
        <v>100</v>
      </c>
      <c r="B46" t="s">
        <v>217</v>
      </c>
      <c r="C46">
        <v>3242</v>
      </c>
      <c r="D46" t="s">
        <v>189</v>
      </c>
      <c r="E46" s="1" t="s">
        <v>228</v>
      </c>
      <c r="F46" t="s">
        <v>13</v>
      </c>
      <c r="G46">
        <v>8</v>
      </c>
      <c r="H46" s="30" t="s">
        <v>302</v>
      </c>
      <c r="I46">
        <v>23</v>
      </c>
      <c r="J46" s="1" t="s">
        <v>229</v>
      </c>
      <c r="L46" t="s">
        <v>291</v>
      </c>
      <c r="M46" t="s">
        <v>311</v>
      </c>
    </row>
    <row r="47" spans="1:13" ht="86.4" x14ac:dyDescent="0.3">
      <c r="A47">
        <v>101</v>
      </c>
      <c r="B47" t="s">
        <v>217</v>
      </c>
      <c r="C47">
        <v>3242</v>
      </c>
      <c r="D47" t="s">
        <v>189</v>
      </c>
      <c r="E47" s="1" t="s">
        <v>230</v>
      </c>
      <c r="F47" t="s">
        <v>13</v>
      </c>
      <c r="G47">
        <v>8</v>
      </c>
      <c r="H47" s="30" t="s">
        <v>302</v>
      </c>
      <c r="I47">
        <v>31</v>
      </c>
      <c r="J47" s="1" t="s">
        <v>231</v>
      </c>
      <c r="L47" t="s">
        <v>291</v>
      </c>
      <c r="M47" t="s">
        <v>311</v>
      </c>
    </row>
    <row r="48" spans="1:13" ht="43.2" x14ac:dyDescent="0.3">
      <c r="A48">
        <v>10</v>
      </c>
      <c r="B48" t="s">
        <v>32</v>
      </c>
      <c r="C48">
        <v>13492</v>
      </c>
      <c r="D48" t="s">
        <v>29</v>
      </c>
      <c r="E48" s="1" t="s">
        <v>41</v>
      </c>
      <c r="F48" t="s">
        <v>13</v>
      </c>
      <c r="G48">
        <v>9</v>
      </c>
      <c r="H48" s="30" t="s">
        <v>303</v>
      </c>
      <c r="I48">
        <v>5</v>
      </c>
      <c r="J48" s="1" t="s">
        <v>42</v>
      </c>
      <c r="L48" t="s">
        <v>291</v>
      </c>
      <c r="M48" t="s">
        <v>311</v>
      </c>
    </row>
    <row r="49" spans="1:13" ht="72" x14ac:dyDescent="0.3">
      <c r="A49">
        <v>32</v>
      </c>
      <c r="B49" t="s">
        <v>75</v>
      </c>
      <c r="C49">
        <v>14845</v>
      </c>
      <c r="D49" t="s">
        <v>57</v>
      </c>
      <c r="E49" s="1" t="s">
        <v>86</v>
      </c>
      <c r="F49" t="s">
        <v>13</v>
      </c>
      <c r="G49">
        <v>9</v>
      </c>
      <c r="H49" s="30" t="s">
        <v>303</v>
      </c>
      <c r="I49">
        <v>5</v>
      </c>
      <c r="J49" s="1" t="s">
        <v>87</v>
      </c>
      <c r="L49" t="s">
        <v>291</v>
      </c>
      <c r="M49" t="s">
        <v>311</v>
      </c>
    </row>
    <row r="50" spans="1:13" ht="28.8" x14ac:dyDescent="0.3">
      <c r="A50">
        <v>52</v>
      </c>
      <c r="B50" t="s">
        <v>128</v>
      </c>
      <c r="C50">
        <v>14845</v>
      </c>
      <c r="D50" t="s">
        <v>57</v>
      </c>
      <c r="E50" s="1" t="s">
        <v>125</v>
      </c>
      <c r="F50" t="s">
        <v>26</v>
      </c>
      <c r="G50">
        <v>9</v>
      </c>
      <c r="H50" s="30" t="s">
        <v>303</v>
      </c>
      <c r="I50">
        <v>12</v>
      </c>
      <c r="J50" s="1" t="s">
        <v>129</v>
      </c>
      <c r="L50" t="s">
        <v>291</v>
      </c>
      <c r="M50" t="s">
        <v>311</v>
      </c>
    </row>
    <row r="51" spans="1:13" ht="28.8" x14ac:dyDescent="0.3">
      <c r="A51">
        <v>102</v>
      </c>
      <c r="B51" t="s">
        <v>217</v>
      </c>
      <c r="C51">
        <v>3242</v>
      </c>
      <c r="D51" t="s">
        <v>189</v>
      </c>
      <c r="E51" s="1" t="s">
        <v>232</v>
      </c>
      <c r="F51" t="s">
        <v>26</v>
      </c>
      <c r="G51">
        <v>9</v>
      </c>
      <c r="H51" s="30" t="s">
        <v>303</v>
      </c>
      <c r="I51">
        <v>2</v>
      </c>
      <c r="J51" s="1" t="s">
        <v>233</v>
      </c>
      <c r="L51" t="s">
        <v>291</v>
      </c>
      <c r="M51" t="s">
        <v>311</v>
      </c>
    </row>
    <row r="52" spans="1:13" ht="28.8" x14ac:dyDescent="0.3">
      <c r="A52">
        <v>53</v>
      </c>
      <c r="B52" t="s">
        <v>128</v>
      </c>
      <c r="C52">
        <v>14845</v>
      </c>
      <c r="D52" t="s">
        <v>57</v>
      </c>
      <c r="E52" s="1" t="s">
        <v>125</v>
      </c>
      <c r="F52" t="s">
        <v>26</v>
      </c>
      <c r="G52">
        <v>9</v>
      </c>
      <c r="H52" s="30" t="s">
        <v>304</v>
      </c>
      <c r="I52">
        <v>18</v>
      </c>
      <c r="J52" s="1" t="s">
        <v>130</v>
      </c>
      <c r="L52" t="s">
        <v>291</v>
      </c>
      <c r="M52" t="s">
        <v>311</v>
      </c>
    </row>
    <row r="53" spans="1:13" ht="28.8" x14ac:dyDescent="0.3">
      <c r="A53">
        <v>103</v>
      </c>
      <c r="B53" t="s">
        <v>234</v>
      </c>
      <c r="C53">
        <v>3242</v>
      </c>
      <c r="D53" t="s">
        <v>189</v>
      </c>
      <c r="E53" s="1" t="s">
        <v>235</v>
      </c>
      <c r="F53" t="s">
        <v>13</v>
      </c>
      <c r="G53">
        <v>9</v>
      </c>
      <c r="H53" s="30" t="s">
        <v>304</v>
      </c>
      <c r="I53">
        <v>16</v>
      </c>
      <c r="J53" s="1" t="s">
        <v>236</v>
      </c>
      <c r="L53" t="s">
        <v>291</v>
      </c>
      <c r="M53" t="s">
        <v>311</v>
      </c>
    </row>
    <row r="54" spans="1:13" ht="43.2" x14ac:dyDescent="0.3">
      <c r="A54">
        <v>54</v>
      </c>
      <c r="B54" t="s">
        <v>128</v>
      </c>
      <c r="C54">
        <v>14845</v>
      </c>
      <c r="D54" t="s">
        <v>57</v>
      </c>
      <c r="E54" s="1" t="s">
        <v>125</v>
      </c>
      <c r="F54" t="s">
        <v>26</v>
      </c>
      <c r="G54">
        <v>9</v>
      </c>
      <c r="H54" s="31" t="s">
        <v>295</v>
      </c>
      <c r="I54">
        <v>25</v>
      </c>
      <c r="J54" s="1" t="s">
        <v>131</v>
      </c>
      <c r="L54" t="s">
        <v>291</v>
      </c>
      <c r="M54" t="s">
        <v>311</v>
      </c>
    </row>
    <row r="55" spans="1:13" ht="100.8" x14ac:dyDescent="0.3">
      <c r="A55">
        <v>2</v>
      </c>
      <c r="B55" t="s">
        <v>16</v>
      </c>
      <c r="C55">
        <v>22669</v>
      </c>
      <c r="D55" t="s">
        <v>11</v>
      </c>
      <c r="E55" s="1" t="s">
        <v>17</v>
      </c>
      <c r="F55" t="s">
        <v>13</v>
      </c>
      <c r="G55">
        <v>9</v>
      </c>
      <c r="H55" s="30" t="s">
        <v>18</v>
      </c>
      <c r="I55">
        <v>31</v>
      </c>
      <c r="J55" s="1" t="s">
        <v>19</v>
      </c>
      <c r="L55" t="s">
        <v>291</v>
      </c>
      <c r="M55" t="s">
        <v>311</v>
      </c>
    </row>
    <row r="56" spans="1:13" ht="43.2" x14ac:dyDescent="0.3">
      <c r="A56">
        <v>55</v>
      </c>
      <c r="B56" t="s">
        <v>128</v>
      </c>
      <c r="C56">
        <v>14845</v>
      </c>
      <c r="D56" t="s">
        <v>57</v>
      </c>
      <c r="E56" s="1" t="s">
        <v>125</v>
      </c>
      <c r="F56" t="s">
        <v>26</v>
      </c>
      <c r="G56">
        <v>9</v>
      </c>
      <c r="H56" s="30" t="s">
        <v>18</v>
      </c>
      <c r="I56">
        <v>32</v>
      </c>
      <c r="J56" s="1" t="s">
        <v>132</v>
      </c>
      <c r="L56" t="s">
        <v>291</v>
      </c>
      <c r="M56" t="s">
        <v>311</v>
      </c>
    </row>
    <row r="57" spans="1:13" ht="115.2" x14ac:dyDescent="0.3">
      <c r="A57">
        <v>1</v>
      </c>
      <c r="B57" t="s">
        <v>10</v>
      </c>
      <c r="C57">
        <v>22669</v>
      </c>
      <c r="D57" t="s">
        <v>11</v>
      </c>
      <c r="E57" s="1" t="s">
        <v>12</v>
      </c>
      <c r="F57" t="s">
        <v>13</v>
      </c>
      <c r="G57">
        <v>10</v>
      </c>
      <c r="H57" s="30" t="s">
        <v>14</v>
      </c>
      <c r="I57">
        <v>9</v>
      </c>
      <c r="J57" s="1" t="s">
        <v>15</v>
      </c>
      <c r="L57" t="s">
        <v>291</v>
      </c>
      <c r="M57" t="s">
        <v>311</v>
      </c>
    </row>
    <row r="58" spans="1:13" ht="57.6" x14ac:dyDescent="0.3">
      <c r="A58">
        <v>56</v>
      </c>
      <c r="B58" t="s">
        <v>128</v>
      </c>
      <c r="C58">
        <v>14845</v>
      </c>
      <c r="D58" t="s">
        <v>57</v>
      </c>
      <c r="E58" s="1" t="s">
        <v>125</v>
      </c>
      <c r="F58" t="s">
        <v>26</v>
      </c>
      <c r="G58">
        <v>10</v>
      </c>
      <c r="H58" s="30" t="s">
        <v>14</v>
      </c>
      <c r="I58">
        <v>9</v>
      </c>
      <c r="J58" s="1" t="s">
        <v>133</v>
      </c>
      <c r="L58" t="s">
        <v>291</v>
      </c>
      <c r="M58" t="s">
        <v>311</v>
      </c>
    </row>
    <row r="59" spans="1:13" ht="72" x14ac:dyDescent="0.3">
      <c r="A59">
        <v>57</v>
      </c>
      <c r="B59" t="s">
        <v>128</v>
      </c>
      <c r="C59">
        <v>14845</v>
      </c>
      <c r="D59" t="s">
        <v>57</v>
      </c>
      <c r="E59" s="1" t="s">
        <v>125</v>
      </c>
      <c r="F59" t="s">
        <v>26</v>
      </c>
      <c r="G59">
        <v>10</v>
      </c>
      <c r="H59" s="30" t="s">
        <v>14</v>
      </c>
      <c r="I59">
        <v>19</v>
      </c>
      <c r="J59" s="1" t="s">
        <v>134</v>
      </c>
      <c r="L59" t="s">
        <v>291</v>
      </c>
      <c r="M59" t="s">
        <v>311</v>
      </c>
    </row>
    <row r="60" spans="1:13" ht="43.2" x14ac:dyDescent="0.3">
      <c r="A60">
        <v>104</v>
      </c>
      <c r="B60" t="s">
        <v>234</v>
      </c>
      <c r="C60">
        <v>3242</v>
      </c>
      <c r="D60" t="s">
        <v>189</v>
      </c>
      <c r="E60" s="1" t="s">
        <v>237</v>
      </c>
      <c r="F60" t="s">
        <v>13</v>
      </c>
      <c r="G60">
        <v>10</v>
      </c>
      <c r="H60" s="30" t="s">
        <v>14</v>
      </c>
      <c r="I60">
        <v>7</v>
      </c>
      <c r="J60" s="1" t="s">
        <v>238</v>
      </c>
      <c r="L60" t="s">
        <v>291</v>
      </c>
      <c r="M60" t="s">
        <v>311</v>
      </c>
    </row>
    <row r="61" spans="1:13" ht="57.6" x14ac:dyDescent="0.3">
      <c r="A61">
        <v>58</v>
      </c>
      <c r="B61" t="s">
        <v>135</v>
      </c>
      <c r="C61">
        <v>14845</v>
      </c>
      <c r="D61" t="s">
        <v>57</v>
      </c>
      <c r="E61" s="1" t="s">
        <v>125</v>
      </c>
      <c r="F61" t="s">
        <v>26</v>
      </c>
      <c r="G61">
        <v>11</v>
      </c>
      <c r="H61" s="30" t="s">
        <v>14</v>
      </c>
      <c r="I61">
        <v>9</v>
      </c>
      <c r="J61" s="1" t="s">
        <v>136</v>
      </c>
      <c r="L61" t="s">
        <v>291</v>
      </c>
      <c r="M61" t="s">
        <v>311</v>
      </c>
    </row>
    <row r="62" spans="1:13" ht="28.8" x14ac:dyDescent="0.3">
      <c r="A62">
        <v>78</v>
      </c>
      <c r="B62" t="s">
        <v>173</v>
      </c>
      <c r="C62">
        <v>73062</v>
      </c>
      <c r="D62" t="s">
        <v>166</v>
      </c>
      <c r="E62" s="1" t="s">
        <v>180</v>
      </c>
      <c r="F62" t="s">
        <v>13</v>
      </c>
      <c r="G62">
        <v>11</v>
      </c>
      <c r="H62" s="30" t="s">
        <v>14</v>
      </c>
      <c r="I62">
        <v>1</v>
      </c>
      <c r="J62" s="1" t="s">
        <v>181</v>
      </c>
      <c r="L62" t="s">
        <v>291</v>
      </c>
      <c r="M62" t="s">
        <v>311</v>
      </c>
    </row>
    <row r="63" spans="1:13" ht="28.8" x14ac:dyDescent="0.3">
      <c r="A63">
        <v>79</v>
      </c>
      <c r="B63" t="s">
        <v>173</v>
      </c>
      <c r="C63">
        <v>73062</v>
      </c>
      <c r="D63" t="s">
        <v>166</v>
      </c>
      <c r="E63" s="1" t="s">
        <v>182</v>
      </c>
      <c r="F63" t="s">
        <v>13</v>
      </c>
      <c r="G63">
        <v>11</v>
      </c>
      <c r="H63" s="30" t="s">
        <v>14</v>
      </c>
      <c r="I63">
        <v>1</v>
      </c>
      <c r="J63" s="1" t="s">
        <v>183</v>
      </c>
      <c r="L63" t="s">
        <v>291</v>
      </c>
      <c r="M63" t="s">
        <v>311</v>
      </c>
    </row>
    <row r="64" spans="1:13" ht="43.2" x14ac:dyDescent="0.3">
      <c r="A64">
        <v>59</v>
      </c>
      <c r="B64" t="s">
        <v>135</v>
      </c>
      <c r="C64">
        <v>14845</v>
      </c>
      <c r="D64" t="s">
        <v>57</v>
      </c>
      <c r="E64" s="1" t="s">
        <v>125</v>
      </c>
      <c r="F64" t="s">
        <v>26</v>
      </c>
      <c r="G64">
        <v>11</v>
      </c>
      <c r="H64" s="31" t="s">
        <v>137</v>
      </c>
      <c r="I64">
        <v>26</v>
      </c>
      <c r="J64" s="1" t="s">
        <v>138</v>
      </c>
      <c r="L64" t="s">
        <v>291</v>
      </c>
      <c r="M64" t="s">
        <v>311</v>
      </c>
    </row>
    <row r="65" spans="1:13" x14ac:dyDescent="0.3">
      <c r="A65">
        <v>60</v>
      </c>
      <c r="B65" t="s">
        <v>135</v>
      </c>
      <c r="C65">
        <v>14845</v>
      </c>
      <c r="D65" t="s">
        <v>57</v>
      </c>
      <c r="E65" s="1" t="s">
        <v>125</v>
      </c>
      <c r="F65" t="s">
        <v>26</v>
      </c>
      <c r="G65">
        <v>12</v>
      </c>
      <c r="H65" s="31" t="s">
        <v>139</v>
      </c>
      <c r="I65" t="s">
        <v>140</v>
      </c>
      <c r="J65" s="1" t="s">
        <v>141</v>
      </c>
      <c r="L65" t="s">
        <v>291</v>
      </c>
      <c r="M65" t="s">
        <v>311</v>
      </c>
    </row>
    <row r="66" spans="1:13" ht="28.8" x14ac:dyDescent="0.3">
      <c r="A66">
        <v>61</v>
      </c>
      <c r="B66" t="s">
        <v>135</v>
      </c>
      <c r="C66">
        <v>14845</v>
      </c>
      <c r="D66" t="s">
        <v>57</v>
      </c>
      <c r="E66" s="1" t="s">
        <v>125</v>
      </c>
      <c r="F66" t="s">
        <v>26</v>
      </c>
      <c r="G66">
        <v>12</v>
      </c>
      <c r="H66" s="30" t="s">
        <v>296</v>
      </c>
      <c r="I66">
        <v>19</v>
      </c>
      <c r="J66" s="1" t="s">
        <v>142</v>
      </c>
      <c r="L66" t="s">
        <v>291</v>
      </c>
      <c r="M66" t="s">
        <v>311</v>
      </c>
    </row>
    <row r="67" spans="1:13" ht="28.8" x14ac:dyDescent="0.3">
      <c r="A67">
        <v>105</v>
      </c>
      <c r="B67" t="s">
        <v>234</v>
      </c>
      <c r="C67">
        <v>3242</v>
      </c>
      <c r="D67" t="s">
        <v>189</v>
      </c>
      <c r="E67" s="1" t="s">
        <v>239</v>
      </c>
      <c r="F67" t="s">
        <v>13</v>
      </c>
      <c r="G67">
        <v>12</v>
      </c>
      <c r="H67" s="30" t="s">
        <v>296</v>
      </c>
      <c r="I67">
        <v>17</v>
      </c>
      <c r="J67" s="1" t="s">
        <v>240</v>
      </c>
      <c r="L67" t="s">
        <v>291</v>
      </c>
      <c r="M67" t="s">
        <v>311</v>
      </c>
    </row>
    <row r="68" spans="1:13" ht="57.6" x14ac:dyDescent="0.3">
      <c r="A68">
        <v>13</v>
      </c>
      <c r="B68" t="s">
        <v>32</v>
      </c>
      <c r="C68">
        <v>13492</v>
      </c>
      <c r="D68" t="s">
        <v>29</v>
      </c>
      <c r="E68" s="1" t="s">
        <v>47</v>
      </c>
      <c r="F68" t="s">
        <v>13</v>
      </c>
      <c r="G68">
        <v>13</v>
      </c>
      <c r="H68" s="30" t="s">
        <v>296</v>
      </c>
      <c r="I68">
        <v>21</v>
      </c>
      <c r="J68" s="1" t="s">
        <v>48</v>
      </c>
      <c r="L68" t="s">
        <v>291</v>
      </c>
      <c r="M68" t="s">
        <v>311</v>
      </c>
    </row>
    <row r="69" spans="1:13" ht="28.8" x14ac:dyDescent="0.3">
      <c r="A69">
        <v>14</v>
      </c>
      <c r="B69" t="s">
        <v>49</v>
      </c>
      <c r="C69">
        <v>13492</v>
      </c>
      <c r="D69" t="s">
        <v>29</v>
      </c>
      <c r="E69" s="1" t="s">
        <v>50</v>
      </c>
      <c r="F69" t="s">
        <v>13</v>
      </c>
      <c r="G69">
        <v>13</v>
      </c>
      <c r="H69" s="30" t="s">
        <v>296</v>
      </c>
      <c r="I69">
        <v>21</v>
      </c>
      <c r="J69" s="1" t="s">
        <v>51</v>
      </c>
      <c r="L69" t="s">
        <v>291</v>
      </c>
      <c r="M69" t="s">
        <v>311</v>
      </c>
    </row>
    <row r="70" spans="1:13" ht="28.8" x14ac:dyDescent="0.3">
      <c r="A70">
        <v>33</v>
      </c>
      <c r="B70" t="s">
        <v>75</v>
      </c>
      <c r="C70">
        <v>14845</v>
      </c>
      <c r="D70" t="s">
        <v>57</v>
      </c>
      <c r="E70" s="1" t="s">
        <v>88</v>
      </c>
      <c r="F70" t="s">
        <v>13</v>
      </c>
      <c r="G70">
        <v>13</v>
      </c>
      <c r="H70" s="30" t="s">
        <v>296</v>
      </c>
      <c r="I70">
        <v>20</v>
      </c>
      <c r="J70" s="1" t="s">
        <v>89</v>
      </c>
      <c r="L70" t="s">
        <v>291</v>
      </c>
      <c r="M70" t="s">
        <v>311</v>
      </c>
    </row>
    <row r="71" spans="1:13" x14ac:dyDescent="0.3">
      <c r="A71">
        <v>62</v>
      </c>
      <c r="B71" t="s">
        <v>135</v>
      </c>
      <c r="C71">
        <v>14845</v>
      </c>
      <c r="D71" t="s">
        <v>57</v>
      </c>
      <c r="E71" s="1" t="s">
        <v>125</v>
      </c>
      <c r="F71" t="s">
        <v>26</v>
      </c>
      <c r="G71">
        <v>13</v>
      </c>
      <c r="H71" s="30" t="s">
        <v>296</v>
      </c>
      <c r="I71">
        <v>8</v>
      </c>
      <c r="J71" s="1" t="s">
        <v>143</v>
      </c>
      <c r="L71" t="s">
        <v>291</v>
      </c>
      <c r="M71" t="s">
        <v>311</v>
      </c>
    </row>
    <row r="72" spans="1:13" ht="28.8" x14ac:dyDescent="0.3">
      <c r="A72">
        <v>4</v>
      </c>
      <c r="B72" t="s">
        <v>23</v>
      </c>
      <c r="C72">
        <v>24236</v>
      </c>
      <c r="D72" t="s">
        <v>24</v>
      </c>
      <c r="E72" s="1" t="s">
        <v>25</v>
      </c>
      <c r="F72" t="s">
        <v>26</v>
      </c>
      <c r="G72">
        <v>13</v>
      </c>
      <c r="H72" s="31" t="s">
        <v>296</v>
      </c>
      <c r="I72">
        <v>5</v>
      </c>
      <c r="J72" s="1" t="s">
        <v>27</v>
      </c>
      <c r="L72" t="s">
        <v>291</v>
      </c>
      <c r="M72" t="s">
        <v>311</v>
      </c>
    </row>
    <row r="73" spans="1:13" ht="43.2" x14ac:dyDescent="0.3">
      <c r="A73">
        <v>106</v>
      </c>
      <c r="B73" t="s">
        <v>234</v>
      </c>
      <c r="C73">
        <v>3242</v>
      </c>
      <c r="D73" t="s">
        <v>189</v>
      </c>
      <c r="E73" s="1" t="s">
        <v>241</v>
      </c>
      <c r="F73" t="s">
        <v>13</v>
      </c>
      <c r="G73">
        <v>14</v>
      </c>
      <c r="H73" s="30" t="s">
        <v>296</v>
      </c>
      <c r="I73">
        <v>6</v>
      </c>
      <c r="J73" s="1" t="s">
        <v>242</v>
      </c>
      <c r="L73" t="s">
        <v>291</v>
      </c>
      <c r="M73" t="s">
        <v>311</v>
      </c>
    </row>
    <row r="74" spans="1:13" ht="72" x14ac:dyDescent="0.3">
      <c r="A74">
        <v>34</v>
      </c>
      <c r="B74" t="s">
        <v>75</v>
      </c>
      <c r="C74">
        <v>14845</v>
      </c>
      <c r="D74" t="s">
        <v>57</v>
      </c>
      <c r="E74" s="1" t="s">
        <v>90</v>
      </c>
      <c r="F74" t="s">
        <v>13</v>
      </c>
      <c r="G74">
        <v>14</v>
      </c>
      <c r="H74" s="30" t="s">
        <v>305</v>
      </c>
      <c r="I74">
        <v>8</v>
      </c>
      <c r="J74" s="1" t="s">
        <v>91</v>
      </c>
      <c r="L74" t="s">
        <v>291</v>
      </c>
      <c r="M74" t="s">
        <v>311</v>
      </c>
    </row>
    <row r="75" spans="1:13" ht="57.6" x14ac:dyDescent="0.3">
      <c r="A75">
        <v>35</v>
      </c>
      <c r="B75" t="s">
        <v>75</v>
      </c>
      <c r="C75">
        <v>14845</v>
      </c>
      <c r="D75" t="s">
        <v>57</v>
      </c>
      <c r="E75" s="1" t="s">
        <v>92</v>
      </c>
      <c r="F75" t="s">
        <v>13</v>
      </c>
      <c r="G75">
        <v>14</v>
      </c>
      <c r="H75" s="30" t="s">
        <v>305</v>
      </c>
      <c r="I75">
        <v>13</v>
      </c>
      <c r="J75" s="1" t="s">
        <v>93</v>
      </c>
      <c r="L75" t="s">
        <v>291</v>
      </c>
      <c r="M75" t="s">
        <v>311</v>
      </c>
    </row>
    <row r="76" spans="1:13" x14ac:dyDescent="0.3">
      <c r="A76">
        <v>36</v>
      </c>
      <c r="B76" t="s">
        <v>94</v>
      </c>
      <c r="C76">
        <v>14845</v>
      </c>
      <c r="D76" t="s">
        <v>57</v>
      </c>
      <c r="E76" s="1" t="s">
        <v>95</v>
      </c>
      <c r="F76" t="s">
        <v>13</v>
      </c>
      <c r="G76">
        <v>14</v>
      </c>
      <c r="H76" s="30" t="s">
        <v>305</v>
      </c>
      <c r="I76">
        <v>14</v>
      </c>
      <c r="J76" s="1" t="s">
        <v>96</v>
      </c>
      <c r="L76" t="s">
        <v>291</v>
      </c>
      <c r="M76" t="s">
        <v>311</v>
      </c>
    </row>
    <row r="77" spans="1:13" ht="28.8" x14ac:dyDescent="0.3">
      <c r="A77">
        <v>63</v>
      </c>
      <c r="B77" t="s">
        <v>144</v>
      </c>
      <c r="C77">
        <v>14845</v>
      </c>
      <c r="D77" t="s">
        <v>57</v>
      </c>
      <c r="E77" s="1" t="s">
        <v>125</v>
      </c>
      <c r="F77" t="s">
        <v>26</v>
      </c>
      <c r="G77">
        <v>14</v>
      </c>
      <c r="H77" s="30" t="s">
        <v>305</v>
      </c>
      <c r="I77">
        <v>12</v>
      </c>
      <c r="J77" s="1" t="s">
        <v>145</v>
      </c>
      <c r="L77" t="s">
        <v>291</v>
      </c>
      <c r="M77" t="s">
        <v>311</v>
      </c>
    </row>
    <row r="78" spans="1:13" ht="43.2" x14ac:dyDescent="0.3">
      <c r="A78">
        <v>64</v>
      </c>
      <c r="B78" t="s">
        <v>144</v>
      </c>
      <c r="C78">
        <v>14845</v>
      </c>
      <c r="D78" t="s">
        <v>57</v>
      </c>
      <c r="E78" s="1" t="s">
        <v>125</v>
      </c>
      <c r="F78" t="s">
        <v>26</v>
      </c>
      <c r="G78">
        <v>14</v>
      </c>
      <c r="H78" s="30" t="s">
        <v>305</v>
      </c>
      <c r="I78">
        <v>15</v>
      </c>
      <c r="J78" s="1" t="s">
        <v>146</v>
      </c>
      <c r="L78" t="s">
        <v>291</v>
      </c>
      <c r="M78" t="s">
        <v>311</v>
      </c>
    </row>
    <row r="79" spans="1:13" ht="28.8" x14ac:dyDescent="0.3">
      <c r="A79">
        <v>65</v>
      </c>
      <c r="B79" t="s">
        <v>147</v>
      </c>
      <c r="C79">
        <v>14845</v>
      </c>
      <c r="D79" t="s">
        <v>57</v>
      </c>
      <c r="E79" s="1" t="s">
        <v>125</v>
      </c>
      <c r="F79" t="s">
        <v>26</v>
      </c>
      <c r="G79">
        <v>14</v>
      </c>
      <c r="H79" s="30" t="s">
        <v>305</v>
      </c>
      <c r="I79">
        <v>19</v>
      </c>
      <c r="J79" s="1" t="s">
        <v>148</v>
      </c>
      <c r="L79" t="s">
        <v>291</v>
      </c>
      <c r="M79" t="s">
        <v>311</v>
      </c>
    </row>
    <row r="80" spans="1:13" ht="43.2" x14ac:dyDescent="0.3">
      <c r="A80">
        <v>107</v>
      </c>
      <c r="B80" t="s">
        <v>234</v>
      </c>
      <c r="C80">
        <v>3242</v>
      </c>
      <c r="D80" t="s">
        <v>189</v>
      </c>
      <c r="E80" s="1" t="s">
        <v>243</v>
      </c>
      <c r="F80" t="s">
        <v>13</v>
      </c>
      <c r="G80">
        <v>14</v>
      </c>
      <c r="H80" s="30" t="s">
        <v>305</v>
      </c>
      <c r="I80">
        <v>4</v>
      </c>
      <c r="J80" s="1" t="s">
        <v>244</v>
      </c>
      <c r="L80" t="s">
        <v>291</v>
      </c>
      <c r="M80" t="s">
        <v>311</v>
      </c>
    </row>
    <row r="81" spans="1:13" ht="129.6" x14ac:dyDescent="0.3">
      <c r="A81">
        <v>37</v>
      </c>
      <c r="B81" t="s">
        <v>94</v>
      </c>
      <c r="C81">
        <v>14845</v>
      </c>
      <c r="D81" t="s">
        <v>57</v>
      </c>
      <c r="E81" s="1" t="s">
        <v>97</v>
      </c>
      <c r="F81" t="s">
        <v>13</v>
      </c>
      <c r="G81">
        <v>15</v>
      </c>
      <c r="H81" s="30" t="s">
        <v>305</v>
      </c>
      <c r="I81">
        <v>4</v>
      </c>
      <c r="J81" s="1" t="s">
        <v>98</v>
      </c>
      <c r="L81" t="s">
        <v>291</v>
      </c>
      <c r="M81" t="s">
        <v>311</v>
      </c>
    </row>
    <row r="82" spans="1:13" ht="43.2" x14ac:dyDescent="0.3">
      <c r="A82">
        <v>11</v>
      </c>
      <c r="B82" t="s">
        <v>32</v>
      </c>
      <c r="C82">
        <v>13492</v>
      </c>
      <c r="D82" t="s">
        <v>29</v>
      </c>
      <c r="E82" s="1" t="s">
        <v>43</v>
      </c>
      <c r="F82" t="s">
        <v>13</v>
      </c>
      <c r="G82">
        <v>16</v>
      </c>
      <c r="H82" s="30" t="s">
        <v>306</v>
      </c>
      <c r="I82">
        <v>30</v>
      </c>
      <c r="J82" s="1" t="s">
        <v>44</v>
      </c>
      <c r="L82" t="s">
        <v>291</v>
      </c>
      <c r="M82" t="s">
        <v>311</v>
      </c>
    </row>
    <row r="83" spans="1:13" ht="57.6" x14ac:dyDescent="0.3">
      <c r="A83">
        <v>12</v>
      </c>
      <c r="B83" t="s">
        <v>32</v>
      </c>
      <c r="C83">
        <v>13492</v>
      </c>
      <c r="D83" t="s">
        <v>29</v>
      </c>
      <c r="E83" s="1" t="s">
        <v>45</v>
      </c>
      <c r="F83" t="s">
        <v>13</v>
      </c>
      <c r="G83">
        <v>16</v>
      </c>
      <c r="H83" s="30" t="s">
        <v>306</v>
      </c>
      <c r="I83">
        <v>41</v>
      </c>
      <c r="J83" s="1" t="s">
        <v>46</v>
      </c>
      <c r="L83" t="s">
        <v>291</v>
      </c>
      <c r="M83" t="s">
        <v>311</v>
      </c>
    </row>
    <row r="84" spans="1:13" ht="86.4" x14ac:dyDescent="0.3">
      <c r="A84">
        <v>38</v>
      </c>
      <c r="B84" t="s">
        <v>94</v>
      </c>
      <c r="C84">
        <v>14845</v>
      </c>
      <c r="D84" t="s">
        <v>57</v>
      </c>
      <c r="E84" s="1" t="s">
        <v>99</v>
      </c>
      <c r="F84" t="s">
        <v>13</v>
      </c>
      <c r="G84">
        <v>16</v>
      </c>
      <c r="H84" s="30" t="s">
        <v>306</v>
      </c>
      <c r="I84">
        <v>32</v>
      </c>
      <c r="J84" s="1" t="s">
        <v>100</v>
      </c>
      <c r="L84" t="s">
        <v>291</v>
      </c>
      <c r="M84" t="s">
        <v>311</v>
      </c>
    </row>
    <row r="85" spans="1:13" ht="43.2" x14ac:dyDescent="0.3">
      <c r="A85">
        <v>39</v>
      </c>
      <c r="B85" t="s">
        <v>94</v>
      </c>
      <c r="C85">
        <v>14845</v>
      </c>
      <c r="D85" t="s">
        <v>57</v>
      </c>
      <c r="E85" s="1" t="s">
        <v>101</v>
      </c>
      <c r="F85" t="s">
        <v>26</v>
      </c>
      <c r="G85">
        <v>16</v>
      </c>
      <c r="H85" s="30" t="s">
        <v>306</v>
      </c>
      <c r="I85">
        <v>38</v>
      </c>
      <c r="J85" s="1" t="s">
        <v>102</v>
      </c>
      <c r="L85" t="s">
        <v>291</v>
      </c>
      <c r="M85" t="s">
        <v>311</v>
      </c>
    </row>
    <row r="86" spans="1:13" x14ac:dyDescent="0.3">
      <c r="A86">
        <v>66</v>
      </c>
      <c r="B86" t="s">
        <v>147</v>
      </c>
      <c r="C86">
        <v>14845</v>
      </c>
      <c r="D86" t="s">
        <v>57</v>
      </c>
      <c r="E86" s="1" t="s">
        <v>125</v>
      </c>
      <c r="F86" t="s">
        <v>26</v>
      </c>
      <c r="G86">
        <v>16</v>
      </c>
      <c r="H86" s="30" t="s">
        <v>306</v>
      </c>
      <c r="I86">
        <v>36</v>
      </c>
      <c r="J86" s="1" t="s">
        <v>149</v>
      </c>
      <c r="L86" t="s">
        <v>291</v>
      </c>
      <c r="M86" t="s">
        <v>311</v>
      </c>
    </row>
    <row r="87" spans="1:13" x14ac:dyDescent="0.3">
      <c r="A87">
        <v>67</v>
      </c>
      <c r="B87" t="s">
        <v>147</v>
      </c>
      <c r="C87">
        <v>14845</v>
      </c>
      <c r="D87" t="s">
        <v>57</v>
      </c>
      <c r="E87" s="1" t="s">
        <v>125</v>
      </c>
      <c r="F87" t="s">
        <v>26</v>
      </c>
      <c r="G87">
        <v>16</v>
      </c>
      <c r="H87" s="30" t="s">
        <v>306</v>
      </c>
      <c r="I87">
        <v>37</v>
      </c>
      <c r="J87" s="1" t="s">
        <v>150</v>
      </c>
      <c r="L87" t="s">
        <v>291</v>
      </c>
      <c r="M87" t="s">
        <v>311</v>
      </c>
    </row>
    <row r="88" spans="1:13" ht="43.2" x14ac:dyDescent="0.3">
      <c r="A88">
        <v>77</v>
      </c>
      <c r="B88" t="s">
        <v>173</v>
      </c>
      <c r="C88">
        <v>73062</v>
      </c>
      <c r="D88" t="s">
        <v>166</v>
      </c>
      <c r="E88" s="1" t="s">
        <v>178</v>
      </c>
      <c r="F88" t="s">
        <v>13</v>
      </c>
      <c r="G88">
        <v>16</v>
      </c>
      <c r="H88" s="30" t="s">
        <v>306</v>
      </c>
      <c r="I88">
        <v>15</v>
      </c>
      <c r="J88" s="1" t="s">
        <v>179</v>
      </c>
      <c r="L88" t="s">
        <v>291</v>
      </c>
      <c r="M88" t="s">
        <v>311</v>
      </c>
    </row>
    <row r="89" spans="1:13" ht="57.6" x14ac:dyDescent="0.3">
      <c r="A89">
        <v>108</v>
      </c>
      <c r="B89" t="s">
        <v>234</v>
      </c>
      <c r="C89">
        <v>3242</v>
      </c>
      <c r="D89" t="s">
        <v>189</v>
      </c>
      <c r="E89" s="1" t="s">
        <v>245</v>
      </c>
      <c r="F89" t="s">
        <v>13</v>
      </c>
      <c r="G89">
        <v>16</v>
      </c>
      <c r="H89" s="30" t="s">
        <v>306</v>
      </c>
      <c r="I89">
        <v>6</v>
      </c>
      <c r="J89" s="1" t="s">
        <v>246</v>
      </c>
      <c r="L89" t="s">
        <v>291</v>
      </c>
      <c r="M89" t="s">
        <v>311</v>
      </c>
    </row>
    <row r="90" spans="1:13" ht="158.4" x14ac:dyDescent="0.3">
      <c r="A90">
        <v>40</v>
      </c>
      <c r="B90" t="s">
        <v>94</v>
      </c>
      <c r="C90">
        <v>14845</v>
      </c>
      <c r="D90" t="s">
        <v>57</v>
      </c>
      <c r="E90" s="1" t="s">
        <v>103</v>
      </c>
      <c r="F90" t="s">
        <v>13</v>
      </c>
      <c r="G90">
        <v>17</v>
      </c>
      <c r="H90" s="30" t="s">
        <v>306</v>
      </c>
      <c r="I90">
        <v>3</v>
      </c>
      <c r="J90" s="1" t="s">
        <v>104</v>
      </c>
      <c r="L90" t="s">
        <v>291</v>
      </c>
      <c r="M90" t="s">
        <v>311</v>
      </c>
    </row>
    <row r="91" spans="1:13" ht="43.2" x14ac:dyDescent="0.3">
      <c r="A91">
        <v>41</v>
      </c>
      <c r="B91" t="s">
        <v>94</v>
      </c>
      <c r="C91">
        <v>14845</v>
      </c>
      <c r="D91" t="s">
        <v>57</v>
      </c>
      <c r="E91" s="1" t="s">
        <v>105</v>
      </c>
      <c r="F91" t="s">
        <v>13</v>
      </c>
      <c r="G91">
        <v>17</v>
      </c>
      <c r="H91" s="30" t="s">
        <v>306</v>
      </c>
      <c r="I91">
        <v>14</v>
      </c>
      <c r="J91" s="1" t="s">
        <v>106</v>
      </c>
      <c r="L91" t="s">
        <v>291</v>
      </c>
      <c r="M91" t="s">
        <v>311</v>
      </c>
    </row>
    <row r="92" spans="1:13" ht="28.8" x14ac:dyDescent="0.3">
      <c r="A92">
        <v>42</v>
      </c>
      <c r="B92" t="s">
        <v>94</v>
      </c>
      <c r="C92">
        <v>14845</v>
      </c>
      <c r="D92" t="s">
        <v>57</v>
      </c>
      <c r="E92" s="1" t="s">
        <v>107</v>
      </c>
      <c r="F92" t="s">
        <v>26</v>
      </c>
      <c r="G92">
        <v>17</v>
      </c>
      <c r="H92" s="30" t="s">
        <v>306</v>
      </c>
      <c r="I92">
        <v>22</v>
      </c>
      <c r="J92" s="1" t="s">
        <v>108</v>
      </c>
      <c r="L92" t="s">
        <v>291</v>
      </c>
      <c r="M92" t="s">
        <v>311</v>
      </c>
    </row>
    <row r="93" spans="1:13" ht="28.8" x14ac:dyDescent="0.3">
      <c r="A93">
        <v>109</v>
      </c>
      <c r="B93" t="s">
        <v>234</v>
      </c>
      <c r="C93">
        <v>3242</v>
      </c>
      <c r="D93" t="s">
        <v>189</v>
      </c>
      <c r="E93" s="1" t="s">
        <v>247</v>
      </c>
      <c r="F93" t="s">
        <v>13</v>
      </c>
      <c r="G93">
        <v>17</v>
      </c>
      <c r="H93" s="30" t="s">
        <v>306</v>
      </c>
      <c r="I93">
        <v>21</v>
      </c>
      <c r="J93" s="1" t="s">
        <v>248</v>
      </c>
      <c r="L93" t="s">
        <v>291</v>
      </c>
      <c r="M93" t="s">
        <v>311</v>
      </c>
    </row>
    <row r="94" spans="1:13" ht="28.8" x14ac:dyDescent="0.3">
      <c r="A94">
        <v>15</v>
      </c>
      <c r="B94" t="s">
        <v>49</v>
      </c>
      <c r="C94">
        <v>13492</v>
      </c>
      <c r="D94" t="s">
        <v>29</v>
      </c>
      <c r="E94" s="1" t="s">
        <v>52</v>
      </c>
      <c r="F94" t="s">
        <v>13</v>
      </c>
      <c r="G94">
        <v>19</v>
      </c>
      <c r="H94" s="30" t="s">
        <v>306</v>
      </c>
      <c r="I94">
        <v>21</v>
      </c>
      <c r="J94" s="1" t="s">
        <v>53</v>
      </c>
      <c r="L94" t="s">
        <v>291</v>
      </c>
      <c r="M94" t="s">
        <v>311</v>
      </c>
    </row>
    <row r="95" spans="1:13" ht="57.6" x14ac:dyDescent="0.3">
      <c r="A95">
        <v>43</v>
      </c>
      <c r="B95" t="s">
        <v>94</v>
      </c>
      <c r="C95">
        <v>14845</v>
      </c>
      <c r="D95" t="s">
        <v>57</v>
      </c>
      <c r="E95" s="1" t="s">
        <v>109</v>
      </c>
      <c r="F95" t="s">
        <v>13</v>
      </c>
      <c r="G95">
        <v>19</v>
      </c>
      <c r="H95" s="30" t="s">
        <v>306</v>
      </c>
      <c r="I95">
        <v>1</v>
      </c>
      <c r="J95" s="1" t="s">
        <v>110</v>
      </c>
      <c r="L95" t="s">
        <v>291</v>
      </c>
      <c r="M95" t="s">
        <v>311</v>
      </c>
    </row>
    <row r="96" spans="1:13" ht="57.6" x14ac:dyDescent="0.3">
      <c r="A96">
        <v>110</v>
      </c>
      <c r="B96" t="s">
        <v>234</v>
      </c>
      <c r="C96">
        <v>3242</v>
      </c>
      <c r="D96" t="s">
        <v>189</v>
      </c>
      <c r="E96" s="1" t="s">
        <v>249</v>
      </c>
      <c r="F96" t="s">
        <v>13</v>
      </c>
      <c r="G96">
        <v>19</v>
      </c>
      <c r="H96" s="30" t="s">
        <v>306</v>
      </c>
      <c r="I96">
        <v>13</v>
      </c>
      <c r="J96" s="1" t="s">
        <v>250</v>
      </c>
      <c r="L96" t="s">
        <v>291</v>
      </c>
      <c r="M96" t="s">
        <v>311</v>
      </c>
    </row>
    <row r="97" spans="1:16" ht="86.4" x14ac:dyDescent="0.3">
      <c r="A97">
        <v>3</v>
      </c>
      <c r="B97" t="s">
        <v>20</v>
      </c>
      <c r="C97">
        <v>22669</v>
      </c>
      <c r="D97" t="s">
        <v>11</v>
      </c>
      <c r="E97" s="1" t="s">
        <v>21</v>
      </c>
      <c r="F97" t="s">
        <v>13</v>
      </c>
      <c r="G97">
        <v>20</v>
      </c>
      <c r="H97" s="30" t="s">
        <v>307</v>
      </c>
      <c r="I97">
        <v>10</v>
      </c>
      <c r="J97" s="1" t="s">
        <v>22</v>
      </c>
      <c r="L97" t="s">
        <v>291</v>
      </c>
      <c r="M97" t="s">
        <v>311</v>
      </c>
    </row>
    <row r="98" spans="1:16" ht="72" x14ac:dyDescent="0.3">
      <c r="A98">
        <v>44</v>
      </c>
      <c r="B98" t="s">
        <v>94</v>
      </c>
      <c r="C98">
        <v>14845</v>
      </c>
      <c r="D98" t="s">
        <v>57</v>
      </c>
      <c r="E98" s="1" t="s">
        <v>111</v>
      </c>
      <c r="F98" t="s">
        <v>13</v>
      </c>
      <c r="G98">
        <v>20</v>
      </c>
      <c r="H98" s="30" t="s">
        <v>307</v>
      </c>
      <c r="I98">
        <v>36</v>
      </c>
      <c r="J98" s="1" t="s">
        <v>112</v>
      </c>
      <c r="L98" t="s">
        <v>291</v>
      </c>
      <c r="M98" t="s">
        <v>311</v>
      </c>
    </row>
    <row r="99" spans="1:16" ht="28.8" x14ac:dyDescent="0.3">
      <c r="A99">
        <v>45</v>
      </c>
      <c r="B99" t="s">
        <v>94</v>
      </c>
      <c r="C99">
        <v>14845</v>
      </c>
      <c r="D99" t="s">
        <v>57</v>
      </c>
      <c r="E99" s="1" t="s">
        <v>113</v>
      </c>
      <c r="F99" t="s">
        <v>26</v>
      </c>
      <c r="G99">
        <v>20</v>
      </c>
      <c r="H99" s="30" t="s">
        <v>307</v>
      </c>
      <c r="I99">
        <v>39</v>
      </c>
      <c r="J99" s="1" t="s">
        <v>114</v>
      </c>
      <c r="L99" t="s">
        <v>291</v>
      </c>
      <c r="M99" t="s">
        <v>311</v>
      </c>
    </row>
    <row r="100" spans="1:16" ht="86.4" x14ac:dyDescent="0.3">
      <c r="A100">
        <v>46</v>
      </c>
      <c r="B100" t="s">
        <v>115</v>
      </c>
      <c r="C100">
        <v>14845</v>
      </c>
      <c r="D100" t="s">
        <v>57</v>
      </c>
      <c r="E100" s="1" t="s">
        <v>116</v>
      </c>
      <c r="F100" t="s">
        <v>13</v>
      </c>
      <c r="G100">
        <v>20</v>
      </c>
      <c r="H100" s="30" t="s">
        <v>307</v>
      </c>
      <c r="I100">
        <v>40</v>
      </c>
      <c r="J100" s="1" t="s">
        <v>117</v>
      </c>
      <c r="L100" t="s">
        <v>291</v>
      </c>
      <c r="M100" t="s">
        <v>311</v>
      </c>
    </row>
    <row r="101" spans="1:16" ht="28.8" x14ac:dyDescent="0.3">
      <c r="A101">
        <v>47</v>
      </c>
      <c r="B101" t="s">
        <v>115</v>
      </c>
      <c r="C101">
        <v>14845</v>
      </c>
      <c r="D101" t="s">
        <v>57</v>
      </c>
      <c r="E101" s="1" t="s">
        <v>118</v>
      </c>
      <c r="F101" t="s">
        <v>26</v>
      </c>
      <c r="G101">
        <v>20</v>
      </c>
      <c r="H101" s="30" t="s">
        <v>307</v>
      </c>
      <c r="I101">
        <v>44</v>
      </c>
      <c r="J101" s="1" t="s">
        <v>119</v>
      </c>
      <c r="L101" t="s">
        <v>291</v>
      </c>
      <c r="M101" t="s">
        <v>311</v>
      </c>
    </row>
    <row r="102" spans="1:16" ht="86.4" x14ac:dyDescent="0.3">
      <c r="A102">
        <v>73</v>
      </c>
      <c r="B102" t="s">
        <v>165</v>
      </c>
      <c r="C102">
        <v>73062</v>
      </c>
      <c r="D102" t="s">
        <v>166</v>
      </c>
      <c r="E102" s="1" t="s">
        <v>169</v>
      </c>
      <c r="F102" t="s">
        <v>154</v>
      </c>
      <c r="G102">
        <v>20</v>
      </c>
      <c r="H102" s="30" t="s">
        <v>307</v>
      </c>
      <c r="I102">
        <v>7</v>
      </c>
      <c r="J102" s="1" t="s">
        <v>170</v>
      </c>
      <c r="P102" t="s">
        <v>312</v>
      </c>
    </row>
    <row r="103" spans="1:16" ht="28.8" x14ac:dyDescent="0.3">
      <c r="A103">
        <v>111</v>
      </c>
      <c r="B103" t="s">
        <v>251</v>
      </c>
      <c r="C103">
        <v>3242</v>
      </c>
      <c r="D103" t="s">
        <v>189</v>
      </c>
      <c r="E103" s="1" t="s">
        <v>252</v>
      </c>
      <c r="F103" t="s">
        <v>13</v>
      </c>
      <c r="G103">
        <v>20</v>
      </c>
      <c r="H103" s="30" t="s">
        <v>307</v>
      </c>
      <c r="I103">
        <v>11</v>
      </c>
      <c r="J103" s="1" t="s">
        <v>253</v>
      </c>
      <c r="L103" t="s">
        <v>291</v>
      </c>
      <c r="M103" t="s">
        <v>311</v>
      </c>
    </row>
    <row r="104" spans="1:16" ht="28.8" x14ac:dyDescent="0.3">
      <c r="A104">
        <v>16</v>
      </c>
      <c r="B104" t="s">
        <v>49</v>
      </c>
      <c r="C104">
        <v>13492</v>
      </c>
      <c r="D104" t="s">
        <v>29</v>
      </c>
      <c r="E104" s="1" t="s">
        <v>54</v>
      </c>
      <c r="F104" t="s">
        <v>13</v>
      </c>
      <c r="G104">
        <v>21</v>
      </c>
      <c r="H104" s="30" t="s">
        <v>308</v>
      </c>
      <c r="I104">
        <v>4</v>
      </c>
      <c r="J104" s="1" t="s">
        <v>55</v>
      </c>
      <c r="L104" t="s">
        <v>291</v>
      </c>
      <c r="M104" t="s">
        <v>311</v>
      </c>
    </row>
    <row r="105" spans="1:16" ht="72" x14ac:dyDescent="0.3">
      <c r="A105">
        <v>48</v>
      </c>
      <c r="B105" t="s">
        <v>115</v>
      </c>
      <c r="C105">
        <v>14845</v>
      </c>
      <c r="D105" t="s">
        <v>57</v>
      </c>
      <c r="E105" s="1" t="s">
        <v>120</v>
      </c>
      <c r="F105" t="s">
        <v>13</v>
      </c>
      <c r="G105">
        <v>21</v>
      </c>
      <c r="H105" s="30" t="s">
        <v>308</v>
      </c>
      <c r="I105">
        <v>4</v>
      </c>
      <c r="J105" s="1" t="s">
        <v>121</v>
      </c>
      <c r="L105" t="s">
        <v>291</v>
      </c>
      <c r="M105" t="s">
        <v>311</v>
      </c>
    </row>
    <row r="106" spans="1:16" x14ac:dyDescent="0.3">
      <c r="A106">
        <v>49</v>
      </c>
      <c r="B106" t="s">
        <v>115</v>
      </c>
      <c r="C106">
        <v>14845</v>
      </c>
      <c r="D106" t="s">
        <v>57</v>
      </c>
      <c r="E106" s="1" t="s">
        <v>122</v>
      </c>
      <c r="F106" t="s">
        <v>26</v>
      </c>
      <c r="G106">
        <v>21</v>
      </c>
      <c r="H106" s="30" t="s">
        <v>308</v>
      </c>
      <c r="I106">
        <v>24</v>
      </c>
      <c r="J106" s="1" t="s">
        <v>123</v>
      </c>
      <c r="L106" t="s">
        <v>291</v>
      </c>
      <c r="M106" t="s">
        <v>311</v>
      </c>
    </row>
    <row r="107" spans="1:16" ht="57.6" x14ac:dyDescent="0.3">
      <c r="A107">
        <v>72</v>
      </c>
      <c r="B107" t="s">
        <v>165</v>
      </c>
      <c r="C107">
        <v>73062</v>
      </c>
      <c r="D107" t="s">
        <v>166</v>
      </c>
      <c r="E107" s="1" t="s">
        <v>167</v>
      </c>
      <c r="F107" t="s">
        <v>154</v>
      </c>
      <c r="G107">
        <v>21</v>
      </c>
      <c r="H107" s="30" t="s">
        <v>308</v>
      </c>
      <c r="I107">
        <v>4</v>
      </c>
      <c r="J107" s="1" t="s">
        <v>168</v>
      </c>
      <c r="P107" t="s">
        <v>312</v>
      </c>
    </row>
    <row r="108" spans="1:16" ht="168" customHeight="1" x14ac:dyDescent="0.3">
      <c r="A108">
        <v>68</v>
      </c>
      <c r="B108" t="s">
        <v>151</v>
      </c>
      <c r="C108">
        <v>15473</v>
      </c>
      <c r="D108" t="s">
        <v>152</v>
      </c>
      <c r="E108" s="1" t="s">
        <v>153</v>
      </c>
      <c r="F108" t="s">
        <v>154</v>
      </c>
      <c r="J108" s="1" t="s">
        <v>155</v>
      </c>
      <c r="P108" t="s">
        <v>312</v>
      </c>
    </row>
    <row r="109" spans="1:16" ht="229.8" customHeight="1" x14ac:dyDescent="0.3">
      <c r="A109">
        <v>69</v>
      </c>
      <c r="B109" t="s">
        <v>156</v>
      </c>
      <c r="C109">
        <v>109462</v>
      </c>
      <c r="D109" t="s">
        <v>157</v>
      </c>
      <c r="E109" s="1" t="s">
        <v>158</v>
      </c>
      <c r="F109" t="s">
        <v>13</v>
      </c>
      <c r="P109" t="s">
        <v>312</v>
      </c>
    </row>
    <row r="110" spans="1:16" ht="28.8" x14ac:dyDescent="0.3">
      <c r="A110">
        <v>70</v>
      </c>
      <c r="B110" t="s">
        <v>159</v>
      </c>
      <c r="C110">
        <v>109462</v>
      </c>
      <c r="D110" t="s">
        <v>157</v>
      </c>
      <c r="E110" s="1" t="s">
        <v>160</v>
      </c>
      <c r="F110" t="s">
        <v>154</v>
      </c>
      <c r="P110" t="s">
        <v>312</v>
      </c>
    </row>
    <row r="111" spans="1:16" ht="167.4" customHeight="1" x14ac:dyDescent="0.3">
      <c r="A111">
        <v>71</v>
      </c>
      <c r="B111" t="s">
        <v>161</v>
      </c>
      <c r="C111">
        <v>15925</v>
      </c>
      <c r="D111" t="s">
        <v>162</v>
      </c>
      <c r="E111" s="1" t="s">
        <v>163</v>
      </c>
      <c r="F111" t="s">
        <v>13</v>
      </c>
      <c r="J111" s="1" t="s">
        <v>164</v>
      </c>
      <c r="P111" t="s">
        <v>312</v>
      </c>
    </row>
    <row r="112" spans="1:16" ht="184.2" customHeight="1" x14ac:dyDescent="0.3">
      <c r="A112">
        <v>80</v>
      </c>
      <c r="B112" t="s">
        <v>184</v>
      </c>
      <c r="C112">
        <v>6420</v>
      </c>
      <c r="D112" t="s">
        <v>185</v>
      </c>
      <c r="E112" s="1" t="s">
        <v>186</v>
      </c>
      <c r="F112" t="s">
        <v>154</v>
      </c>
      <c r="J112" s="1" t="s">
        <v>187</v>
      </c>
      <c r="P112" t="s">
        <v>312</v>
      </c>
    </row>
  </sheetData>
  <autoFilter ref="A1:J112" xr:uid="{00000000-0009-0000-0000-000003000000}">
    <sortState xmlns:xlrd2="http://schemas.microsoft.com/office/spreadsheetml/2017/richdata2" ref="A2:J112">
      <sortCondition ref="H1:H112"/>
    </sortState>
  </autoFilter>
  <dataValidations count="2">
    <dataValidation type="list" allowBlank="1" showInputMessage="1" showErrorMessage="1" sqref="R2:R112" xr:uid="{EC436985-8D23-416A-B9CB-24F67C17B47D}">
      <formula1>$AA$1:$AC$1</formula1>
    </dataValidation>
    <dataValidation type="list" allowBlank="1" showInputMessage="1" showErrorMessage="1" sqref="L2:L112" xr:uid="{B34CB0EA-F139-450A-8E5A-C77914B1B707}">
      <formula1>$AA$2:$AF$2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9C86-8E4F-4D03-ABFE-2798392D2682}">
  <dimension ref="A1:A24"/>
  <sheetViews>
    <sheetView workbookViewId="0">
      <selection activeCell="A24" sqref="A24"/>
    </sheetView>
  </sheetViews>
  <sheetFormatPr defaultRowHeight="14.4" x14ac:dyDescent="0.3"/>
  <cols>
    <col min="1" max="1" width="150.109375" style="1" customWidth="1"/>
  </cols>
  <sheetData>
    <row r="1" spans="1:1" s="36" customFormat="1" ht="18" x14ac:dyDescent="0.35">
      <c r="A1" s="35" t="s">
        <v>333</v>
      </c>
    </row>
    <row r="3" spans="1:1" ht="75.599999999999994" x14ac:dyDescent="0.3">
      <c r="A3" s="1" t="s">
        <v>334</v>
      </c>
    </row>
    <row r="5" spans="1:1" ht="41.4" x14ac:dyDescent="0.3">
      <c r="A5" s="37" t="s">
        <v>335</v>
      </c>
    </row>
    <row r="7" spans="1:1" ht="43.2" x14ac:dyDescent="0.3">
      <c r="A7" s="1" t="s">
        <v>321</v>
      </c>
    </row>
    <row r="8" spans="1:1" ht="72" x14ac:dyDescent="0.3">
      <c r="A8" s="1" t="s">
        <v>320</v>
      </c>
    </row>
    <row r="9" spans="1:1" ht="23.4" customHeight="1" x14ac:dyDescent="0.3">
      <c r="A9" s="1" t="s">
        <v>322</v>
      </c>
    </row>
    <row r="10" spans="1:1" ht="48" customHeight="1" x14ac:dyDescent="0.3">
      <c r="A10" s="38" t="s">
        <v>323</v>
      </c>
    </row>
    <row r="11" spans="1:1" ht="43.8" customHeight="1" x14ac:dyDescent="0.3">
      <c r="A11" s="38" t="s">
        <v>324</v>
      </c>
    </row>
    <row r="12" spans="1:1" ht="190.2" customHeight="1" x14ac:dyDescent="0.3">
      <c r="A12" s="38" t="s">
        <v>325</v>
      </c>
    </row>
    <row r="13" spans="1:1" ht="168.6" customHeight="1" x14ac:dyDescent="0.3">
      <c r="A13" s="38" t="s">
        <v>326</v>
      </c>
    </row>
    <row r="14" spans="1:1" s="40" customFormat="1" ht="59.4" customHeight="1" x14ac:dyDescent="0.3">
      <c r="A14" s="41" t="s">
        <v>336</v>
      </c>
    </row>
    <row r="15" spans="1:1" s="40" customFormat="1" ht="42" customHeight="1" x14ac:dyDescent="0.3">
      <c r="A15" s="39" t="s">
        <v>337</v>
      </c>
    </row>
    <row r="16" spans="1:1" ht="54" customHeight="1" x14ac:dyDescent="0.3">
      <c r="A16" s="1" t="s">
        <v>327</v>
      </c>
    </row>
    <row r="17" spans="1:1" ht="41.4" customHeight="1" x14ac:dyDescent="0.3">
      <c r="A17" s="1" t="s">
        <v>331</v>
      </c>
    </row>
    <row r="18" spans="1:1" ht="42.6" customHeight="1" x14ac:dyDescent="0.3">
      <c r="A18" s="1" t="s">
        <v>328</v>
      </c>
    </row>
    <row r="19" spans="1:1" ht="27.6" customHeight="1" x14ac:dyDescent="0.3">
      <c r="A19" s="1" t="s">
        <v>329</v>
      </c>
    </row>
    <row r="20" spans="1:1" ht="37.799999999999997" customHeight="1" x14ac:dyDescent="0.3">
      <c r="A20" s="1" t="s">
        <v>338</v>
      </c>
    </row>
    <row r="21" spans="1:1" ht="26.4" customHeight="1" x14ac:dyDescent="0.3">
      <c r="A21" s="1" t="s">
        <v>330</v>
      </c>
    </row>
    <row r="23" spans="1:1" ht="18" x14ac:dyDescent="0.35">
      <c r="A23" s="35" t="s">
        <v>332</v>
      </c>
    </row>
    <row r="24" spans="1:1" ht="72" x14ac:dyDescent="0.3">
      <c r="A24" s="1" t="s">
        <v>339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2020-08-25T22:31:03Z</dcterms:modified>
</cp:coreProperties>
</file>