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activeTab="3"/>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s>
  <definedNames>
    <definedName name="_xlnm._FilterDatabase" localSheetId="2" hidden="1">Comments!$A$1:$AD$1002</definedName>
    <definedName name="_xlnm._FilterDatabase" localSheetId="4" hidden="1">'Editorial tab 1'!$A$1:$AC$306</definedName>
    <definedName name="_xlnm._FilterDatabase" localSheetId="5" hidden="1">'Editorial tab 2'!$A$1:$AC$997</definedName>
    <definedName name="_xlnm._FilterDatabase" localSheetId="6" hidden="1">'MAC tab 1'!$A$1:$AC$32</definedName>
  </definedNames>
  <calcPr calcId="145621"/>
</workbook>
</file>

<file path=xl/calcChain.xml><?xml version="1.0" encoding="utf-8"?>
<calcChain xmlns="http://schemas.openxmlformats.org/spreadsheetml/2006/main">
  <c r="G8" i="11" l="1"/>
  <c r="G7" i="11"/>
  <c r="G6" i="11"/>
  <c r="G5" i="11"/>
  <c r="L16" i="11"/>
  <c r="L15" i="11"/>
  <c r="L14" i="11"/>
  <c r="L13" i="11"/>
  <c r="L11" i="11"/>
  <c r="F8" i="11"/>
  <c r="F7" i="11"/>
  <c r="F6" i="11"/>
  <c r="E6" i="11"/>
  <c r="E7" i="11"/>
  <c r="E5" i="11"/>
  <c r="D5" i="11"/>
  <c r="D8" i="11"/>
  <c r="D7" i="11"/>
  <c r="D6" i="11"/>
  <c r="H8" i="11"/>
  <c r="H7" i="11"/>
  <c r="H6" i="11"/>
  <c r="H5" i="11"/>
  <c r="I8" i="11"/>
  <c r="I7" i="11"/>
  <c r="I6" i="11"/>
  <c r="I5" i="11"/>
  <c r="F5" i="11"/>
  <c r="G10" i="11" l="1"/>
  <c r="E10" i="11"/>
  <c r="L7" i="11"/>
  <c r="L6" i="11"/>
  <c r="L5" i="11"/>
  <c r="L8" i="11" l="1"/>
  <c r="I10" i="11" l="1"/>
  <c r="C8" i="11"/>
  <c r="J8" i="11" s="1"/>
  <c r="C6" i="11"/>
  <c r="J6" i="11" s="1"/>
  <c r="C4" i="11"/>
  <c r="C3" i="11"/>
  <c r="C2" i="11"/>
  <c r="C5" i="11"/>
  <c r="J5" i="11" s="1"/>
  <c r="C7" i="11"/>
  <c r="J7" i="11" s="1"/>
  <c r="H10" i="11" l="1"/>
  <c r="F10" i="11"/>
  <c r="C10" i="11"/>
  <c r="D10" i="11"/>
  <c r="J10" i="11" l="1"/>
  <c r="L10" i="11" s="1"/>
</calcChain>
</file>

<file path=xl/sharedStrings.xml><?xml version="1.0" encoding="utf-8"?>
<sst xmlns="http://schemas.openxmlformats.org/spreadsheetml/2006/main" count="24186" uniqueCount="2571">
  <si>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</si>
  <si>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</si>
  <si>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</si>
  <si>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</si>
  <si>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</si>
  <si>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</si>
  <si>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</si>
  <si>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</si>
  <si>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</si>
  <si>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</si>
  <si>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</si>
  <si>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</si>
  <si>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</si>
  <si>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</si>
  <si>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</si>
  <si>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</si>
  <si>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</si>
  <si>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</si>
  <si>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</si>
  <si>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</si>
  <si>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</si>
  <si>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</si>
  <si>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</si>
  <si>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</si>
  <si>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</si>
  <si>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</si>
  <si>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</si>
  <si>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</si>
  <si>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</si>
  <si>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</si>
  <si>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</si>
  <si>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</si>
  <si>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</si>
  <si>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</si>
  <si>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</si>
  <si>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</si>
  <si>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</si>
  <si>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</si>
  <si>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</si>
  <si>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</si>
  <si>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</si>
  <si>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</si>
  <si>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</si>
  <si>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</si>
  <si>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</si>
  <si>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</si>
  <si>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</si>
  <si>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</si>
  <si>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</si>
  <si>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</si>
  <si>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</si>
  <si>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</si>
  <si>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</si>
  <si>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</si>
  <si>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</si>
  <si>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</si>
  <si>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</si>
  <si>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</si>
  <si>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</si>
  <si>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</si>
  <si>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</si>
  <si>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</si>
  <si>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</si>
  <si>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</si>
  <si>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</si>
  <si>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</si>
  <si>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</si>
  <si>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</si>
  <si>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</si>
  <si>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</si>
  <si>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</si>
  <si>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</si>
  <si>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</si>
  <si>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</si>
  <si>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</si>
  <si>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</si>
  <si>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</si>
  <si>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</si>
  <si>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</si>
  <si>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</si>
  <si>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</si>
  <si>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</si>
  <si>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</si>
  <si>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</si>
  <si>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</si>
  <si>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</si>
  <si>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</si>
  <si>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</si>
  <si>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</si>
  <si>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</si>
  <si>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</si>
  <si>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</si>
  <si>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</si>
  <si>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</si>
  <si>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</si>
  <si>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</si>
  <si>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</si>
  <si>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</si>
  <si>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</si>
  <si>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</si>
  <si>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</si>
  <si>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</si>
  <si>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</si>
  <si>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</si>
  <si>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</si>
  <si>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</si>
  <si>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</si>
  <si>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</si>
  <si>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</si>
  <si>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</si>
  <si>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</si>
  <si>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</si>
  <si>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</si>
  <si>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</si>
  <si>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</si>
  <si>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</si>
  <si>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</si>
  <si>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</si>
  <si>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</si>
  <si>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</si>
  <si>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</si>
  <si>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</si>
  <si>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</si>
  <si>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</si>
  <si>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</si>
  <si>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</si>
  <si>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</si>
  <si>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</si>
  <si>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</si>
  <si>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</si>
  <si>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</si>
  <si>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</si>
  <si>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</si>
  <si>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</si>
  <si>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</si>
  <si>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</si>
  <si>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</si>
  <si>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</si>
  <si>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</si>
  <si>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</si>
  <si>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</si>
  <si>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</si>
  <si>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</si>
  <si>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</si>
  <si>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</si>
  <si>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</si>
  <si>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</si>
  <si>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</si>
  <si>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</si>
  <si>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</si>
  <si>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</si>
  <si>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</si>
  <si>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</si>
  <si>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</si>
  <si>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</si>
  <si>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</si>
  <si>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</si>
  <si>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</si>
  <si>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</si>
  <si>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</si>
  <si>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</si>
  <si>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</si>
  <si>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</si>
  <si>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</si>
  <si>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</si>
  <si>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</si>
  <si>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</si>
  <si>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</si>
  <si>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</si>
  <si>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</si>
  <si>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</si>
  <si>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</si>
  <si>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</si>
  <si>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</si>
  <si>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</si>
  <si>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</si>
  <si>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</si>
  <si>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</si>
  <si>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</si>
  <si>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</si>
  <si>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</si>
  <si>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</si>
  <si>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</si>
  <si>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</si>
  <si>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</si>
  <si>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</si>
  <si>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</si>
  <si>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</si>
  <si>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</si>
  <si>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</si>
  <si>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</si>
  <si>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</si>
  <si>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</si>
  <si>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</si>
  <si>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</si>
  <si>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</si>
  <si>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</si>
  <si>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</si>
  <si>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</si>
  <si>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</si>
  <si>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</si>
  <si>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</si>
  <si>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</si>
  <si>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</si>
  <si>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</si>
  <si>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</si>
  <si>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</si>
  <si>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</si>
  <si>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</si>
  <si>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</si>
  <si>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</si>
  <si>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</si>
  <si>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</si>
  <si>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</si>
  <si>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</si>
  <si>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</si>
  <si>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</si>
  <si>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</si>
  <si>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</si>
  <si>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</si>
  <si>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</si>
  <si>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</si>
  <si>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</si>
  <si>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</si>
  <si>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</si>
  <si>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</si>
  <si>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</si>
  <si>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</si>
  <si>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</si>
  <si>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</si>
  <si>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</si>
  <si>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</si>
  <si>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</si>
  <si>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</si>
  <si>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</si>
  <si>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</si>
  <si>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</si>
  <si>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</si>
  <si>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</si>
  <si>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</si>
  <si>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</si>
  <si>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</si>
  <si>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</si>
  <si>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</si>
  <si>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</si>
  <si>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</si>
  <si>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</si>
  <si>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</si>
  <si>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</si>
  <si>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</si>
  <si>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</si>
  <si>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</si>
  <si>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</si>
  <si>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</si>
  <si>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</si>
  <si>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</si>
  <si>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</si>
  <si>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</si>
  <si>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</si>
  <si>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</si>
  <si>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</si>
  <si>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</si>
  <si>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</si>
  <si>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</si>
  <si>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</si>
  <si>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</si>
  <si>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</si>
  <si>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</si>
  <si>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</si>
  <si>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</si>
  <si>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</si>
  <si>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</si>
  <si>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</si>
  <si>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</si>
  <si>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</si>
  <si>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</si>
  <si>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</si>
  <si>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</si>
  <si>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</si>
  <si>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</si>
  <si>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</si>
  <si>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</si>
  <si>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</si>
  <si>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</si>
  <si>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</si>
  <si>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</si>
  <si>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</si>
  <si>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</si>
  <si>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</si>
  <si>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</si>
  <si>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</si>
  <si>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</si>
  <si>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</si>
  <si>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</si>
  <si>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</si>
  <si>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</si>
  <si>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</si>
  <si>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</si>
  <si>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</si>
  <si>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</si>
  <si>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</si>
  <si>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</si>
  <si>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</si>
  <si>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</si>
  <si>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</si>
  <si>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</si>
  <si>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</si>
  <si>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</si>
  <si>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</si>
  <si>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</si>
  <si>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</si>
  <si>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</si>
  <si>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</si>
  <si>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</si>
  <si>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</si>
  <si>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</si>
  <si>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</si>
  <si>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</si>
  <si>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</si>
  <si>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</si>
  <si>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</si>
  <si>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</si>
  <si>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</si>
  <si>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</si>
  <si>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</si>
  <si>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</si>
  <si>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</si>
  <si>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</si>
  <si>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</si>
  <si>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</si>
  <si>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</si>
  <si>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</si>
  <si>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</si>
  <si>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</si>
  <si>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</si>
  <si>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</si>
  <si>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</si>
  <si>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</si>
  <si>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</si>
  <si>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</si>
  <si>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</si>
  <si>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</si>
  <si>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</si>
  <si>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</si>
  <si>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</si>
  <si>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</si>
  <si>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</si>
  <si>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</si>
  <si>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</si>
  <si>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</si>
  <si>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</si>
  <si>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</si>
  <si>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</si>
  <si>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</si>
  <si>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</si>
  <si>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</si>
  <si>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</si>
  <si>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</si>
  <si>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</si>
  <si>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</si>
  <si>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</si>
  <si>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</si>
  <si>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</si>
  <si>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</si>
  <si>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</si>
  <si>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</si>
  <si>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</si>
  <si>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</si>
  <si>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</si>
  <si>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</si>
  <si>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</si>
  <si>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</si>
  <si>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</si>
  <si>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</si>
  <si>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</si>
  <si>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</si>
  <si>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</si>
  <si>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</si>
  <si>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</si>
  <si>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</si>
  <si>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</si>
  <si>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</si>
  <si>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</si>
  <si>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</si>
  <si>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</si>
  <si>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</si>
  <si>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</si>
  <si>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</si>
  <si>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</si>
  <si>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</si>
  <si>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</si>
  <si>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</si>
  <si>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</si>
  <si>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</si>
  <si>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</si>
  <si>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</si>
  <si>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</si>
  <si>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</si>
  <si>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</si>
  <si>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</si>
  <si>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</si>
  <si>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</si>
  <si>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</si>
  <si>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</si>
  <si>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</si>
  <si>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</si>
  <si>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</si>
  <si>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</si>
  <si>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</si>
  <si>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</si>
  <si>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</si>
  <si>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</si>
  <si>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</si>
  <si>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</si>
  <si>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</si>
  <si>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</si>
  <si>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</si>
  <si>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</si>
  <si>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</si>
  <si>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</si>
  <si>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</si>
  <si>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</si>
  <si>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</si>
  <si>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</si>
  <si>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</si>
  <si>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</si>
  <si>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</si>
  <si>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</si>
  <si>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</si>
  <si>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</si>
  <si>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</si>
  <si>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</si>
  <si>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</si>
  <si>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</si>
  <si>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</si>
  <si>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</si>
  <si>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</si>
  <si>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</si>
  <si>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</si>
  <si>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</si>
  <si>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</si>
  <si>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</si>
  <si>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</si>
  <si>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</si>
  <si>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</si>
  <si>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</si>
  <si>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</si>
  <si>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</si>
  <si>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</si>
  <si>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</si>
  <si>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</si>
  <si>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</si>
  <si>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</si>
  <si>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</si>
  <si>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</si>
  <si>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</si>
  <si>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</si>
  <si>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</si>
  <si>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</si>
  <si>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</si>
  <si>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</si>
  <si>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</si>
  <si>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</si>
  <si>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</si>
  <si>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</si>
  <si>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</si>
  <si>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</si>
  <si>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</si>
  <si>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</si>
  <si>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</si>
  <si>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</si>
  <si>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</si>
  <si>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</si>
  <si>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</si>
  <si>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</si>
  <si>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</si>
  <si>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</si>
  <si>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</si>
  <si>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</si>
  <si>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</si>
  <si>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</si>
  <si>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</si>
  <si>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</si>
  <si>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</si>
  <si>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</si>
  <si>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</si>
  <si>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</si>
  <si>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</si>
  <si>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</si>
  <si>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</si>
  <si>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</si>
  <si>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</si>
  <si>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</si>
  <si>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</si>
  <si>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</si>
  <si>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</si>
  <si>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</si>
  <si>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</si>
  <si>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</si>
  <si>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</si>
  <si>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</si>
  <si>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</si>
  <si>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</si>
  <si>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</si>
  <si>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</si>
  <si>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</si>
  <si>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</si>
  <si>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</si>
  <si>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</si>
  <si>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</si>
  <si>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</si>
  <si>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</si>
  <si>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</si>
  <si>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</si>
  <si>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</si>
  <si>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</si>
  <si>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</si>
  <si>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</si>
  <si>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</si>
  <si>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</si>
  <si>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</si>
  <si>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</si>
  <si>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</si>
  <si>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</si>
  <si>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</si>
  <si>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</si>
  <si>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</si>
  <si>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</si>
  <si>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</si>
  <si>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</si>
  <si>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</si>
  <si>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</si>
  <si>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</si>
  <si>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</si>
  <si>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</si>
  <si>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</si>
  <si>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</si>
  <si>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</si>
  <si>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</si>
  <si>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</si>
  <si>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</si>
  <si>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</si>
  <si>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</si>
  <si>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</si>
  <si>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</si>
  <si>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</si>
  <si>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</si>
  <si>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</si>
  <si>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</si>
  <si>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</si>
  <si>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</si>
  <si>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</si>
  <si>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</si>
  <si>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</si>
  <si>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</si>
  <si>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</si>
  <si>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</si>
  <si>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</si>
  <si>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</si>
  <si>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</si>
  <si>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</si>
  <si>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</si>
  <si>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</si>
  <si>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</si>
  <si>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</si>
  <si>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</si>
  <si>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</si>
  <si>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</si>
  <si>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</si>
  <si>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</si>
  <si>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</si>
  <si>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</si>
  <si>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</si>
  <si>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</si>
  <si>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</si>
  <si>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</si>
  <si>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</si>
  <si>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</si>
  <si>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</si>
  <si>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</si>
  <si>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</si>
  <si>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</si>
  <si>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</si>
  <si>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</si>
  <si>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</si>
  <si>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</si>
  <si>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</si>
  <si>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</si>
  <si>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</si>
  <si>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</si>
  <si>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</si>
  <si>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</si>
  <si>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</si>
  <si>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</si>
  <si>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</si>
  <si>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</si>
  <si>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</si>
  <si>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</si>
  <si>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</si>
  <si>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</si>
  <si>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</si>
  <si>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</si>
  <si>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</si>
  <si>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</si>
  <si>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</si>
  <si>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</si>
  <si>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</si>
  <si>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</si>
  <si>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</si>
  <si>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</si>
  <si>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</si>
  <si>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</si>
  <si>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</si>
  <si>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</si>
  <si>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</si>
  <si>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</si>
  <si>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</si>
  <si>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</si>
  <si>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</si>
  <si>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</si>
  <si>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</si>
  <si>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</si>
  <si>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</si>
  <si>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</si>
  <si>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</si>
  <si>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</si>
  <si>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</si>
  <si>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</si>
  <si>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</si>
  <si>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</si>
  <si>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</si>
  <si>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</si>
  <si>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</si>
  <si>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</si>
  <si>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</si>
  <si>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</si>
  <si>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</si>
  <si>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</si>
  <si>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</si>
  <si>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</si>
  <si>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</si>
  <si>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</si>
  <si>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</si>
  <si>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</si>
  <si>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</si>
  <si>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</si>
  <si>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</si>
  <si>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</si>
  <si>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</si>
  <si>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</si>
  <si>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</si>
  <si>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</si>
  <si>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</si>
  <si>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</si>
  <si>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</si>
  <si>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</si>
  <si>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</si>
  <si>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</si>
  <si>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</si>
  <si>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</si>
  <si>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</si>
  <si>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</si>
  <si>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</si>
  <si>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</si>
  <si>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</si>
  <si>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</si>
  <si>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</si>
  <si>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</si>
  <si>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</si>
  <si>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</si>
  <si>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</si>
  <si>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</si>
  <si>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</si>
  <si>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</si>
  <si>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</si>
  <si>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</si>
  <si>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</si>
  <si>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</si>
  <si>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</si>
  <si>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</si>
  <si>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</si>
  <si>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</si>
  <si>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</si>
  <si>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</si>
  <si>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</si>
  <si>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</si>
  <si>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</si>
  <si>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</si>
  <si>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</si>
  <si>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</si>
  <si>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</si>
  <si>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</si>
  <si>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</si>
  <si>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</si>
  <si>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</si>
  <si>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</si>
  <si>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</si>
  <si>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</si>
  <si>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</si>
  <si>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</si>
  <si>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</si>
  <si>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</si>
  <si>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</si>
  <si>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</si>
  <si>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</si>
  <si>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</si>
  <si>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</si>
  <si>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</si>
  <si>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</si>
  <si>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</si>
  <si>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</si>
  <si>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</si>
  <si>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</si>
  <si>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</si>
  <si>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</si>
  <si>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</si>
  <si>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</si>
  <si>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</si>
  <si>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</si>
  <si>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</si>
  <si>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</si>
  <si>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</si>
  <si>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</si>
  <si>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</si>
  <si>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</si>
  <si>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</si>
  <si>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</si>
  <si>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</si>
  <si>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</si>
  <si>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</si>
  <si>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</si>
  <si>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</si>
  <si>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</si>
  <si>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</si>
  <si>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</si>
  <si>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</si>
  <si>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</si>
  <si>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</si>
  <si>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</si>
  <si>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</si>
  <si>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</si>
  <si>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</si>
  <si>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</si>
  <si>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</si>
  <si>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</si>
  <si>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</si>
  <si>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</si>
  <si>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</si>
  <si>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</si>
  <si>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</si>
  <si>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</si>
  <si>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</si>
  <si>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</si>
  <si>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</si>
  <si>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</si>
  <si>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</si>
  <si>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</si>
  <si>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</si>
  <si>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</si>
  <si>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</si>
  <si>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</si>
  <si>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</si>
  <si>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</si>
  <si>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</si>
  <si>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</si>
  <si>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</si>
  <si>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</si>
  <si>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</si>
  <si>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</si>
  <si>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</si>
  <si>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</si>
  <si>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</si>
  <si>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</si>
  <si>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</si>
  <si>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</si>
  <si>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</si>
  <si>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</si>
  <si>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</si>
  <si>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</si>
  <si>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</si>
  <si>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</si>
  <si>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</si>
  <si>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</si>
  <si>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</si>
  <si>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</si>
  <si>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</si>
  <si>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</si>
  <si>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</si>
  <si>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</si>
  <si>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</si>
  <si>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</si>
  <si>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</si>
  <si>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</si>
  <si>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</si>
  <si>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</si>
  <si>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</si>
  <si>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</si>
  <si>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</si>
  <si>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</si>
  <si>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</si>
  <si>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</si>
  <si>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</si>
  <si>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</si>
  <si>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</si>
  <si>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</si>
  <si>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</si>
  <si>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</si>
  <si>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</si>
  <si>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</si>
  <si>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</si>
  <si>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</si>
  <si>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</si>
  <si>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</si>
  <si>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</si>
  <si>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</si>
  <si>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</si>
  <si>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</si>
  <si>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</si>
  <si>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</si>
  <si>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</si>
  <si>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</si>
  <si>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</si>
  <si>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</si>
  <si>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</si>
  <si>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</si>
  <si>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</si>
  <si>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</si>
  <si>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</si>
  <si>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</si>
  <si>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</si>
  <si>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</si>
  <si>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</si>
  <si>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</si>
  <si>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</si>
  <si>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</si>
  <si>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</si>
  <si>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</si>
  <si>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</si>
  <si>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</si>
  <si>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</si>
  <si>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</si>
  <si>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</si>
  <si>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</si>
  <si>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</si>
  <si>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</si>
  <si>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</si>
  <si>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</si>
  <si>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</si>
  <si>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</si>
  <si>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</si>
  <si>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</si>
  <si>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</si>
  <si>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</si>
  <si>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</si>
  <si>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</si>
  <si>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</si>
  <si>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</si>
  <si>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</si>
  <si>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</si>
  <si>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</si>
  <si>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</si>
  <si>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</si>
  <si>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</si>
  <si>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</si>
  <si>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</si>
  <si>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</si>
  <si>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</si>
  <si>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</si>
  <si>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</si>
  <si>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</si>
  <si>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</si>
  <si>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</si>
  <si>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</si>
  <si>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</si>
  <si>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</si>
  <si>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</si>
  <si>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</si>
  <si>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</si>
  <si>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</si>
  <si>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</si>
  <si>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</si>
  <si>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</si>
  <si>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</si>
  <si>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</si>
  <si>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</si>
  <si>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</si>
  <si>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</si>
  <si>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</si>
  <si>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</si>
  <si>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</si>
  <si>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</si>
  <si>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</si>
  <si>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</si>
  <si>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</si>
  <si>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</si>
  <si>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</si>
  <si>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</si>
  <si>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</si>
  <si>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</si>
  <si>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</si>
  <si>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</si>
  <si>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</si>
  <si>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</si>
  <si>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</si>
  <si>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</si>
  <si>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</si>
  <si>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</si>
  <si>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</si>
  <si>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</si>
  <si>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</si>
  <si>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</si>
  <si>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</si>
  <si>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</si>
  <si>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</si>
  <si>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</si>
  <si>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</si>
  <si>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</si>
  <si>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</si>
  <si>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</si>
  <si>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</si>
  <si>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</si>
  <si>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</si>
  <si>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</si>
  <si>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</si>
  <si>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</si>
  <si>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</si>
  <si>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</si>
  <si>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</si>
  <si>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</si>
  <si>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</si>
  <si>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</si>
  <si>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</si>
  <si>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</si>
  <si>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</si>
  <si>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</si>
  <si>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</si>
  <si>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</si>
  <si>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</si>
  <si>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</si>
  <si>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</si>
  <si>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</si>
  <si>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</si>
  <si>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</si>
  <si>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</si>
  <si>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</si>
  <si>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</si>
  <si>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</si>
  <si>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</si>
  <si>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</si>
  <si>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</si>
  <si>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</si>
  <si>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</si>
  <si>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</si>
  <si>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</si>
  <si>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</si>
  <si>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</si>
  <si>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</si>
  <si>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</si>
  <si>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</si>
  <si>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</si>
  <si>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</si>
  <si>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</si>
  <si>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</si>
  <si>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</si>
  <si>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</si>
  <si>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</si>
  <si>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</si>
  <si>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</si>
  <si>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</si>
  <si>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</si>
  <si>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</si>
  <si>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</si>
  <si>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</si>
  <si>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</si>
  <si>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</si>
  <si>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</si>
  <si>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</si>
  <si>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</si>
  <si>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</si>
  <si>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</si>
  <si>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</si>
  <si>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</si>
  <si>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</si>
  <si>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</si>
  <si>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</si>
  <si>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</si>
  <si>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</si>
  <si>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</si>
  <si>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</si>
  <si>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</si>
  <si>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</si>
  <si>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</si>
  <si>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</si>
  <si>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</si>
  <si>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</si>
  <si>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</si>
  <si>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</si>
  <si>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</si>
  <si>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</si>
  <si>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</si>
  <si>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</si>
  <si>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</si>
  <si>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</si>
  <si>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</si>
  <si>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</si>
  <si>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</si>
  <si>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</si>
  <si>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</si>
  <si>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</si>
  <si>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</si>
  <si>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</si>
  <si>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</si>
  <si>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</si>
  <si>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</si>
  <si>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</si>
  <si>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</si>
  <si>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</si>
  <si>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</si>
  <si>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</si>
  <si>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</si>
  <si>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</si>
  <si>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</si>
  <si>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</si>
  <si>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</si>
  <si>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</si>
  <si>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</si>
  <si>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</si>
  <si>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</si>
  <si>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</si>
  <si>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</si>
  <si>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</si>
  <si>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</si>
  <si>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</si>
  <si>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</si>
  <si>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</si>
  <si>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</si>
  <si>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</si>
  <si>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</si>
  <si>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</si>
  <si>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</si>
  <si>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</si>
  <si>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</si>
  <si>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</si>
  <si>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</si>
  <si>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</si>
  <si>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</si>
  <si>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</si>
  <si>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</si>
  <si>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</si>
  <si>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</si>
  <si>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</si>
  <si>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</si>
  <si>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</si>
  <si>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</si>
  <si>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</si>
  <si>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</si>
  <si>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</si>
  <si>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</si>
  <si>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</si>
  <si>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</si>
  <si>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</si>
  <si>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</si>
  <si>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</si>
  <si>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</si>
  <si>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</si>
  <si>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</si>
  <si>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</si>
  <si>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</si>
  <si>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</si>
  <si>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</si>
  <si>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</si>
  <si>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</si>
  <si>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</si>
  <si>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</si>
  <si>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</si>
  <si>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</si>
  <si>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</si>
  <si>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</si>
  <si>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</si>
  <si>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</si>
  <si>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</si>
  <si>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</si>
  <si>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</si>
  <si>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</si>
  <si>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</si>
  <si>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</si>
  <si>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</si>
  <si>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</si>
  <si>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</si>
  <si>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</si>
  <si>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</si>
  <si>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</si>
  <si>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</si>
  <si>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</si>
  <si>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</si>
  <si>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</si>
  <si>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</si>
  <si>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</si>
  <si>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</si>
  <si>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</si>
  <si>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</si>
  <si>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</si>
  <si>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</si>
  <si>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</si>
  <si>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</si>
  <si>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</si>
  <si>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</si>
  <si>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</si>
  <si>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</si>
  <si>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</si>
  <si>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</si>
  <si>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</si>
  <si>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</si>
  <si>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</si>
  <si>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</si>
  <si>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</si>
  <si>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</si>
  <si>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</si>
  <si>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</si>
  <si>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</si>
  <si>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</si>
  <si>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</si>
  <si>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</si>
  <si>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</si>
  <si>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</si>
  <si>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</si>
  <si>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</si>
  <si>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</si>
  <si>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</si>
  <si>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</si>
  <si>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</si>
  <si>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</si>
  <si>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</si>
  <si>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</si>
  <si>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</si>
  <si>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</si>
  <si>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</si>
  <si>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</si>
  <si>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</si>
  <si>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</si>
  <si>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</si>
  <si>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</si>
  <si>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</si>
  <si>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</si>
  <si>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</si>
  <si>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</si>
  <si>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</si>
  <si>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</si>
  <si>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</si>
  <si>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</si>
  <si>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</si>
  <si>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</si>
  <si>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</si>
  <si>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</si>
  <si>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</si>
  <si>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</si>
  <si>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</si>
  <si>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</si>
  <si>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</si>
  <si>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</si>
  <si>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</si>
  <si>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</si>
  <si>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</si>
  <si>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</si>
  <si>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</si>
  <si>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</si>
  <si>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</si>
  <si>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</si>
  <si>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</si>
  <si>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</si>
  <si>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</si>
  <si>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</si>
  <si>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</si>
  <si>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</si>
  <si>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</si>
  <si>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</si>
  <si>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</si>
  <si>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</si>
  <si>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</si>
  <si>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</si>
  <si>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</si>
  <si>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</si>
  <si>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</si>
  <si>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</si>
  <si>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</si>
  <si>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</si>
  <si>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</si>
  <si>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</si>
  <si>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</si>
  <si>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</si>
  <si>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</si>
  <si>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</si>
  <si>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</si>
  <si>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</si>
  <si>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</si>
  <si>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</si>
  <si>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</si>
  <si>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</si>
  <si>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</si>
  <si>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</si>
  <si>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</si>
  <si>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</si>
  <si>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</si>
  <si>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</si>
  <si>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</si>
  <si>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</si>
  <si>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</si>
  <si>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</si>
  <si>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</si>
  <si>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</si>
  <si>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</si>
  <si>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</si>
  <si>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</si>
  <si>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</si>
  <si>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</si>
  <si>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</si>
  <si>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</si>
  <si>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</si>
  <si>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</si>
  <si>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</si>
  <si>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</si>
  <si>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</si>
  <si>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</si>
  <si>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</si>
  <si>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</si>
  <si>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</si>
  <si>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</si>
  <si>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</si>
  <si>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</si>
  <si>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</si>
  <si>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</si>
  <si>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</si>
  <si>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</si>
  <si>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</si>
  <si>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</si>
  <si>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</si>
  <si>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</si>
  <si>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</si>
  <si>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</si>
  <si>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</si>
  <si>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</si>
  <si>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</si>
  <si>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</si>
  <si>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</si>
  <si>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</si>
  <si>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</si>
  <si>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</si>
  <si>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</si>
  <si>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</si>
  <si>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</si>
  <si>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</si>
  <si>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</si>
  <si>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</si>
  <si>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</si>
  <si>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</si>
  <si>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</si>
  <si>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</si>
  <si>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</si>
  <si>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</si>
  <si>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</si>
  <si>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</si>
  <si>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</si>
  <si>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</si>
  <si>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</si>
  <si>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</si>
  <si>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</si>
  <si>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</si>
  <si>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</si>
  <si>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</si>
  <si>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</si>
  <si>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</si>
  <si>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</si>
  <si>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</si>
  <si>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</si>
  <si>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</si>
  <si>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</si>
  <si>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</si>
  <si>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</si>
  <si>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</si>
  <si>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</si>
  <si>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</si>
  <si>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</si>
  <si>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</si>
  <si>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</si>
  <si>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</si>
  <si>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</si>
  <si>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</si>
  <si>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</si>
  <si>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</si>
  <si>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</si>
  <si>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</si>
  <si>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</si>
  <si>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</si>
  <si>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</si>
  <si>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</si>
  <si>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</si>
  <si>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</si>
  <si>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</si>
  <si>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</si>
  <si>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</si>
  <si>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</si>
  <si>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</si>
  <si>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</si>
  <si>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</si>
  <si>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</si>
  <si>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</si>
  <si>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</si>
  <si>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</si>
  <si>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</si>
  <si>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</si>
  <si>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</si>
  <si>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</si>
  <si>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</si>
  <si>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</si>
  <si>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</si>
  <si>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</si>
  <si>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</si>
  <si>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</si>
  <si>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</si>
  <si>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</si>
  <si>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</si>
  <si>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</si>
  <si>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</si>
  <si>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</si>
  <si>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</si>
  <si>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</si>
  <si>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</si>
  <si>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</si>
  <si>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</si>
  <si>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</si>
  <si>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</si>
  <si>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</si>
  <si>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</si>
  <si>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</si>
  <si>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</si>
  <si>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</si>
  <si>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</si>
  <si>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</si>
  <si>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</si>
  <si>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</si>
  <si>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</si>
  <si>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</si>
  <si>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</si>
  <si>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</si>
  <si>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</si>
  <si>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</si>
  <si>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</si>
  <si>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</si>
  <si>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</si>
  <si>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</si>
  <si>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</si>
  <si>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</si>
  <si>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</si>
  <si>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</si>
  <si>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</si>
  <si>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</si>
  <si>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</si>
  <si>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</si>
  <si>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</si>
  <si>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</si>
  <si>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</si>
  <si>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</si>
  <si>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</si>
  <si>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</si>
  <si>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</si>
  <si>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</si>
  <si>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</si>
  <si>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</si>
  <si>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</si>
  <si>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</si>
  <si>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</si>
  <si>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</si>
  <si>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</si>
  <si>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</si>
  <si>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</si>
  <si>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</si>
  <si>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</si>
  <si>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</si>
  <si>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</si>
  <si>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</si>
  <si>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</si>
  <si>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</si>
  <si>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</si>
  <si>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</si>
  <si>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</si>
  <si>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</si>
  <si>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</si>
  <si>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</si>
  <si>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</si>
  <si>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</si>
  <si>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</si>
  <si>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</si>
  <si>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</si>
  <si>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</si>
  <si>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</si>
  <si>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</si>
  <si>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</si>
  <si>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</si>
  <si>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</si>
  <si>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</si>
  <si>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</si>
  <si>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</si>
  <si>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</si>
  <si>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</si>
  <si>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</si>
  <si>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</si>
  <si>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</si>
  <si>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</si>
  <si>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</si>
  <si>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</si>
  <si>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</si>
  <si>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</si>
  <si>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</si>
  <si>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</si>
  <si>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</si>
  <si>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</si>
  <si>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</si>
  <si>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</si>
  <si>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</si>
  <si>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</si>
  <si>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</si>
  <si>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</si>
  <si>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</si>
  <si>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</si>
  <si>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</si>
  <si>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</si>
  <si>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</si>
  <si>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</si>
  <si>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</si>
  <si>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</si>
  <si>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</si>
  <si>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</si>
  <si>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</si>
  <si>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</si>
  <si>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</si>
  <si>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</si>
  <si>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</si>
  <si>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</si>
  <si>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</si>
  <si>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</si>
  <si>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</si>
  <si>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</si>
  <si>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</si>
  <si>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</si>
  <si>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</si>
  <si>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</si>
  <si>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</si>
  <si>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</si>
  <si>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</si>
  <si>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</si>
  <si>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</si>
  <si>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</si>
  <si>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</si>
  <si>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</si>
  <si>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</si>
  <si>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</si>
  <si>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</si>
  <si>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</si>
  <si>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</si>
  <si>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</si>
  <si>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</si>
  <si>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</si>
  <si>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</si>
  <si>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</si>
  <si>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</si>
  <si>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</si>
  <si>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</si>
  <si>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</si>
  <si>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</si>
  <si>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</si>
  <si>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</si>
  <si>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</si>
  <si>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</si>
  <si>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</si>
  <si>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</si>
  <si>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</si>
  <si>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</si>
  <si>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</si>
  <si>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</si>
  <si>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</si>
  <si>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</si>
  <si>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</si>
  <si>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</si>
  <si>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</si>
  <si>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</si>
  <si>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</si>
  <si>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</si>
  <si>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</si>
  <si>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</si>
  <si>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</si>
  <si>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</si>
  <si>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</si>
  <si>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</si>
  <si>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</si>
  <si>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</si>
  <si>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</si>
  <si>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</si>
  <si>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</si>
  <si>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</si>
  <si>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</si>
  <si>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</si>
  <si>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</si>
  <si>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</si>
  <si>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</si>
  <si>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</si>
  <si>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</si>
  <si>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</si>
  <si>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</si>
  <si>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</si>
  <si>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</si>
  <si>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</si>
  <si>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</si>
  <si>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</si>
  <si>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</si>
  <si>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</si>
  <si>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</si>
  <si>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</si>
  <si>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</si>
  <si>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</si>
  <si>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</si>
  <si>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</si>
  <si>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</si>
  <si>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</si>
  <si>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</si>
  <si>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</si>
  <si>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</si>
  <si>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</si>
  <si>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</si>
  <si>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</si>
  <si>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</si>
  <si>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</si>
  <si>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</si>
  <si>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</si>
  <si>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</si>
  <si>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</si>
  <si>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</si>
  <si>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</si>
  <si>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</si>
  <si>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</si>
  <si>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</si>
  <si>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</si>
  <si>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</si>
  <si>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</si>
  <si>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</si>
  <si>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</si>
  <si>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</si>
  <si>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</si>
  <si>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</si>
  <si>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</si>
  <si>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</si>
  <si>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</si>
  <si>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</si>
  <si>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</si>
  <si>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</si>
  <si>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</si>
  <si>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</si>
  <si>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</si>
  <si>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</si>
  <si>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</si>
  <si>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</si>
  <si>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</si>
  <si>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</si>
  <si>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</si>
  <si>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</si>
  <si>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</si>
  <si>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</si>
  <si>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</si>
  <si>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</si>
  <si>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</si>
  <si>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</si>
  <si>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</si>
  <si>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</si>
  <si>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</si>
  <si>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</si>
  <si>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</si>
  <si>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</si>
  <si>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</si>
  <si>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</si>
  <si>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</si>
  <si>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</si>
  <si>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</si>
  <si>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</si>
  <si>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</si>
  <si>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</si>
  <si>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</si>
  <si>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</si>
  <si>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</si>
  <si>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</si>
  <si>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</si>
  <si>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</si>
  <si>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</si>
  <si>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</si>
  <si>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</si>
  <si>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</si>
  <si>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</si>
  <si>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</si>
  <si>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</si>
  <si>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</si>
  <si>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</si>
  <si>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</si>
  <si>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</si>
  <si>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</si>
  <si>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</si>
  <si>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</si>
  <si>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</si>
  <si>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</si>
  <si>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</si>
  <si>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</si>
  <si>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</si>
  <si>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</si>
  <si>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</si>
  <si>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</si>
  <si>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</si>
  <si>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</si>
  <si>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</si>
  <si>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</si>
  <si>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</si>
  <si>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</si>
  <si>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</si>
  <si>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</si>
  <si>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</si>
  <si>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</si>
  <si>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</si>
  <si>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</si>
  <si>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</si>
  <si>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</si>
  <si>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</si>
  <si>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</si>
  <si>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</si>
  <si>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</si>
  <si>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</si>
  <si>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</si>
  <si>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</si>
  <si>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</si>
  <si>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</si>
  <si>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</si>
  <si>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</si>
  <si>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</si>
  <si>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</si>
  <si>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</si>
  <si>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</si>
  <si>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</si>
  <si>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</si>
  <si>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</si>
  <si>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</si>
  <si>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</si>
  <si>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</si>
  <si>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</si>
  <si>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</si>
  <si>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</si>
  <si>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</si>
  <si>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</si>
  <si>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</si>
  <si>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</si>
  <si>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</si>
  <si>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</si>
  <si>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</si>
  <si>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</si>
  <si>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</si>
  <si>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</si>
  <si>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</si>
  <si>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</si>
  <si>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</si>
  <si>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</si>
  <si>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</si>
  <si>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</si>
  <si>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</si>
  <si>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</si>
  <si>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</si>
  <si>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</si>
  <si>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</si>
  <si>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</si>
  <si>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</si>
  <si>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</si>
  <si>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</si>
  <si>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</si>
  <si>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</si>
  <si>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</si>
  <si>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</si>
  <si>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</si>
  <si>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</si>
  <si>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</si>
  <si>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</si>
  <si>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</si>
  <si>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</si>
  <si>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</si>
  <si>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</si>
  <si>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</si>
  <si>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</si>
  <si>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</si>
  <si>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</si>
  <si>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</si>
  <si>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</si>
  <si>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</si>
  <si>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</si>
  <si>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</si>
  <si>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</si>
  <si>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</si>
  <si>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</si>
  <si>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</si>
  <si>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</si>
  <si>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</si>
  <si>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</si>
  <si>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</si>
  <si>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</si>
  <si>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</si>
  <si>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</si>
  <si>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</si>
  <si>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</si>
  <si>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</si>
  <si>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</si>
  <si>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</si>
  <si>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</si>
  <si>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</si>
  <si>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</si>
  <si>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</si>
  <si>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</si>
  <si>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</si>
  <si>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</si>
  <si>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</si>
  <si>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</si>
  <si>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</si>
  <si>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</si>
  <si>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</si>
  <si>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</si>
  <si>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</si>
  <si>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</si>
  <si>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</si>
  <si>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</si>
  <si>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</si>
  <si>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</si>
  <si>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</si>
  <si>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</si>
  <si>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</si>
  <si>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</si>
  <si>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</si>
  <si>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</si>
  <si>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</si>
  <si>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</si>
  <si>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</si>
  <si>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</si>
  <si>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</si>
  <si>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</si>
  <si>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</si>
  <si>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</si>
  <si>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</si>
  <si>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</si>
  <si>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</si>
  <si>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</si>
  <si>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</si>
  <si>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</si>
  <si>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</si>
  <si>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</si>
  <si>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</si>
  <si>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</si>
  <si>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</si>
  <si>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</si>
  <si>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</si>
  <si>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</si>
  <si>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</si>
  <si>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</si>
  <si>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</si>
  <si>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</si>
  <si>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</si>
  <si>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</si>
  <si>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</si>
  <si>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</si>
  <si>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</si>
  <si>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</si>
  <si>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</si>
  <si>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</si>
  <si>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</si>
  <si>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</si>
  <si>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</si>
  <si>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</si>
  <si>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</si>
  <si>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</si>
  <si>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</si>
  <si>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</si>
  <si>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</si>
  <si>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</si>
  <si>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</si>
  <si>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</si>
  <si>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</si>
  <si>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</si>
  <si>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</si>
  <si>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</si>
  <si>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</si>
  <si>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</si>
  <si>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</si>
  <si>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</si>
  <si>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</si>
  <si>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</si>
  <si>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</si>
  <si>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</si>
  <si>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</si>
  <si>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</si>
  <si>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</si>
  <si>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</si>
  <si>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</si>
  <si>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</si>
  <si>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</si>
  <si>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</si>
  <si>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</si>
  <si>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</si>
  <si>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</si>
  <si>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</si>
  <si>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</si>
  <si>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</si>
  <si>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</si>
  <si>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</si>
  <si>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</si>
  <si>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</si>
  <si>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</si>
  <si>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</si>
  <si>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</si>
  <si>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</si>
  <si>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</si>
  <si>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</si>
  <si>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</si>
  <si>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</si>
  <si>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</si>
  <si>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</si>
  <si>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</si>
  <si>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</si>
  <si>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</si>
  <si>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</si>
  <si>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</si>
  <si>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</si>
  <si>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</si>
  <si>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</si>
  <si>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</si>
  <si>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</si>
  <si>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</si>
  <si>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</si>
  <si>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</si>
  <si>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</si>
  <si>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</si>
  <si>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</si>
  <si>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</si>
  <si>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</si>
  <si>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</si>
  <si>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</si>
  <si>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</si>
  <si>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</si>
  <si>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</si>
  <si>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</si>
  <si>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</si>
  <si>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</si>
  <si>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</si>
  <si>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</si>
  <si>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</si>
  <si>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</si>
  <si>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</si>
  <si>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</si>
  <si>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</si>
  <si>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</si>
  <si>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</si>
  <si>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</si>
  <si>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</si>
  <si>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</si>
  <si>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</si>
  <si>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</si>
  <si>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</si>
  <si>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</si>
  <si>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</si>
  <si>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</si>
  <si>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</si>
  <si>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</si>
  <si>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</si>
  <si>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</si>
  <si>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</si>
  <si>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</si>
  <si>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</si>
  <si>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</si>
  <si>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</si>
  <si>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</si>
  <si>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</si>
  <si>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</si>
  <si>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</si>
  <si>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</si>
  <si>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</si>
  <si>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</si>
  <si>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</si>
  <si>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</si>
  <si>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</si>
  <si>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</si>
  <si>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</si>
  <si>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</si>
  <si>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</si>
  <si>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</si>
  <si>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</si>
  <si>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</si>
  <si>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</si>
  <si>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</si>
  <si>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</si>
  <si>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</si>
  <si>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</si>
  <si>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</si>
  <si>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</si>
  <si>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</si>
  <si>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</si>
  <si>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</si>
  <si>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</si>
  <si>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</si>
  <si>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</si>
  <si>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</si>
  <si>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</si>
  <si>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</si>
  <si>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</si>
  <si>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</si>
  <si>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</si>
  <si>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</si>
  <si>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</si>
  <si>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</si>
  <si>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</si>
  <si>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</si>
  <si>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</si>
  <si>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</si>
  <si>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</si>
  <si>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</si>
  <si>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</si>
  <si>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</si>
  <si>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</si>
  <si>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</si>
  <si>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</si>
  <si>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</si>
  <si>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</si>
  <si>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</si>
  <si>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</si>
  <si>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</si>
  <si>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</si>
  <si>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</si>
  <si>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</si>
  <si>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</si>
  <si>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</si>
  <si>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</si>
  <si>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</si>
  <si>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</si>
  <si>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</si>
  <si>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</si>
  <si>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</si>
  <si>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</si>
  <si>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</si>
  <si>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</si>
  <si>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</si>
  <si>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</si>
  <si>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</si>
  <si>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</si>
  <si>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</si>
  <si>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</si>
  <si>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</si>
  <si>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</si>
  <si>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</si>
  <si>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</si>
  <si>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</si>
  <si>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</si>
  <si>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</si>
  <si>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</si>
  <si>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</si>
  <si>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</si>
  <si>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</si>
  <si>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</si>
  <si>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</si>
  <si>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</si>
  <si>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</si>
  <si>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</si>
  <si>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</si>
  <si>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</si>
  <si>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</si>
  <si>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</si>
  <si>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</si>
  <si>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</si>
  <si>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</si>
  <si>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</si>
  <si>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</si>
  <si>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</si>
  <si>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</si>
  <si>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</si>
  <si>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</si>
  <si>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</si>
  <si>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</si>
  <si>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</si>
  <si>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</si>
  <si>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</si>
  <si>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</si>
  <si>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</si>
  <si>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</si>
  <si>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</si>
  <si>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</si>
  <si>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</si>
  <si>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</si>
  <si>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</si>
  <si>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</si>
  <si>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</si>
  <si>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</si>
  <si>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</si>
  <si>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</si>
  <si>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</si>
  <si>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</si>
  <si>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</si>
  <si>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</si>
  <si>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</si>
  <si>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</si>
  <si>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</si>
  <si>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</si>
  <si>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</si>
  <si>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</si>
  <si>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</si>
  <si>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</si>
  <si>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</si>
  <si>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</si>
  <si>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</si>
  <si>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</si>
  <si>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</si>
  <si>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</si>
  <si>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</si>
  <si>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</si>
  <si>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</si>
  <si>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</si>
  <si>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</si>
  <si>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</si>
  <si>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</si>
  <si>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</si>
  <si>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</si>
  <si>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</si>
  <si>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</si>
  <si>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</si>
  <si>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</si>
  <si>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</si>
  <si>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</si>
  <si>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</si>
  <si>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</si>
  <si>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</si>
  <si>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</si>
  <si>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</si>
  <si>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</si>
  <si>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</si>
  <si>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</si>
  <si>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</si>
  <si>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</si>
  <si>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</si>
  <si>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</si>
  <si>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</si>
  <si>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</si>
  <si>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</si>
  <si>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</si>
  <si>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</si>
  <si>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</si>
  <si>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</si>
  <si>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</si>
  <si>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</si>
  <si>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</si>
  <si>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</si>
  <si>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</si>
  <si>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</si>
  <si>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</si>
  <si>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</si>
  <si>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</si>
  <si>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</si>
  <si>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</si>
  <si>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</si>
  <si>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</si>
  <si>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</si>
  <si>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</si>
  <si>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</si>
  <si>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</si>
  <si>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</si>
  <si>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</si>
  <si>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</si>
  <si>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</si>
  <si>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</si>
  <si>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</si>
  <si>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</si>
  <si>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</si>
  <si>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</si>
  <si>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</si>
  <si>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</si>
  <si>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</si>
  <si>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</si>
  <si>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</si>
  <si>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</si>
  <si>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</si>
  <si>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</si>
  <si>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</si>
  <si>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</si>
  <si>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</si>
  <si>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</si>
  <si>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</si>
  <si>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</si>
  <si>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</si>
  <si>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</si>
  <si>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</si>
  <si>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</si>
  <si>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</si>
  <si>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</si>
  <si>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</si>
  <si>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</si>
  <si>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</si>
  <si>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</si>
  <si>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</si>
  <si>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</si>
  <si>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</si>
  <si>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</si>
  <si>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</si>
  <si>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</si>
  <si>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</si>
  <si>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</si>
  <si>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</si>
  <si>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</si>
  <si>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</si>
  <si>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</si>
  <si>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</si>
  <si>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</si>
  <si>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</si>
  <si>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</si>
  <si>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</si>
  <si>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</si>
  <si>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</si>
  <si>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</si>
  <si>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</si>
  <si>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</si>
  <si>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</si>
  <si>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</si>
  <si>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</si>
  <si>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</si>
  <si>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</si>
  <si>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</si>
  <si>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</si>
  <si>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</si>
  <si>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</si>
  <si>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</si>
  <si>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</si>
  <si>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</si>
  <si>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</si>
  <si>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</si>
  <si>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</si>
  <si>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</si>
  <si>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</si>
  <si>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</si>
  <si>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</si>
  <si>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</si>
  <si>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</si>
  <si>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</si>
  <si>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</si>
  <si>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</si>
  <si>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</si>
  <si>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</si>
  <si>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</si>
  <si>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</si>
  <si>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</si>
  <si>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</si>
  <si>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</si>
  <si>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265 from EDITOR to PHY. Discussed at 20120828 teleconf.</t>
  </si>
  <si>
    <t>Petere proposed transferring CID 586 from EDITOR to PHY. Discussed at 20120828 teleconf.</t>
  </si>
  <si>
    <t>Yongho Seok will propose comment resolution. Discussed at 20120828 teleconf.</t>
  </si>
  <si>
    <t>Hongyuan Zhang will propose comment resolution. Discussed at 20120828 teleconf.</t>
  </si>
  <si>
    <t>Tevfik Yucek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</si>
  <si>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</si>
  <si>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</si>
  <si>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</si>
  <si>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</si>
  <si>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</si>
  <si>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</si>
  <si>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</si>
  <si>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</si>
  <si>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</si>
  <si>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</si>
  <si>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</si>
  <si>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</si>
  <si>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</si>
  <si>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</si>
  <si>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</si>
  <si>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Zhou Lan will propose comment resolution.</t>
  </si>
  <si>
    <t>Zhou Lan will propose comment resolution.    Petere proposed transferring CID 167 from GEN to GEN CSM. Discussed at 20120828 teleconf.</t>
  </si>
  <si>
    <t>Zhou Lan will propose comment resolution.    Petere proposed transferring CID 973 from GEN to GEN CSM. Discussed at 20120828 teleconf.</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</si>
  <si>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</si>
  <si>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</si>
  <si>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</si>
  <si>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</si>
  <si>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</si>
  <si>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</si>
  <si>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</si>
  <si>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James Wang will propose comment resolution.</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</si>
  <si>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</si>
  <si>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</si>
  <si>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</si>
  <si>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</si>
  <si>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</si>
  <si>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</si>
  <si>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</si>
  <si>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</si>
  <si>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</si>
  <si>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</si>
  <si>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</si>
  <si>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</si>
  <si>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</si>
  <si>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</si>
  <si>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</si>
  <si>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</si>
  <si>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</si>
  <si>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</si>
  <si>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</si>
  <si>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</si>
  <si>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</si>
  <si>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</si>
  <si>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</si>
  <si>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</si>
  <si>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</si>
  <si>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</si>
  <si>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</si>
  <si>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</si>
  <si>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</si>
  <si>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</si>
  <si>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</si>
  <si>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</si>
  <si>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</si>
  <si>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</si>
  <si>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</si>
  <si>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</si>
  <si>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</si>
  <si>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</si>
  <si>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</si>
  <si>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</si>
  <si>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</si>
  <si>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</si>
  <si>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</si>
  <si>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</si>
  <si>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</si>
  <si>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</si>
  <si>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</si>
  <si>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</si>
  <si>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</si>
  <si>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</si>
  <si>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</si>
  <si>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</si>
  <si>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</si>
  <si>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</si>
  <si>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</si>
  <si>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</si>
  <si>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</si>
  <si>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</si>
  <si>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</si>
  <si>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</si>
  <si>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</si>
  <si>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</si>
  <si>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</si>
  <si>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</si>
  <si>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</si>
  <si>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</si>
  <si>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</si>
  <si>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</si>
  <si>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</si>
  <si>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</si>
  <si>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</si>
  <si>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</si>
  <si>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</si>
  <si>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</si>
  <si>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</si>
  <si>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</si>
  <si>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</si>
  <si>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</si>
  <si>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</si>
  <si>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</si>
  <si>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</si>
  <si>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</si>
  <si>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</si>
  <si>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</si>
  <si>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</si>
  <si>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</si>
  <si>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</si>
  <si>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</si>
  <si>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</si>
  <si>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</si>
  <si>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</si>
  <si>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</si>
  <si>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</si>
  <si>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</si>
  <si>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</si>
  <si>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</si>
  <si>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</si>
  <si>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</si>
  <si>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</si>
  <si>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</si>
  <si>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</si>
  <si>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</si>
  <si>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</si>
  <si>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</si>
  <si>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</si>
  <si>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</si>
  <si>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</si>
  <si>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</si>
  <si>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</si>
  <si>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</si>
  <si>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</si>
  <si>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</si>
  <si>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</si>
  <si>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</si>
  <si>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</si>
  <si>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</si>
  <si>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</si>
  <si>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</si>
  <si>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</si>
  <si>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</si>
  <si>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</si>
  <si>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</si>
  <si>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</si>
  <si>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</si>
  <si>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</si>
  <si>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</si>
  <si>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</si>
  <si>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</si>
  <si>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</si>
  <si>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</si>
  <si>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</si>
  <si>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</si>
  <si>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</si>
  <si>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</si>
  <si>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</si>
  <si>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</si>
  <si>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</si>
  <si>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</si>
  <si>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</si>
  <si>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</si>
  <si>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</si>
  <si>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</si>
  <si>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</si>
  <si>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</si>
  <si>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</si>
  <si>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</si>
  <si>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</si>
  <si>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</si>
  <si>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</si>
  <si>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</si>
  <si>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</si>
  <si>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</si>
  <si>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</si>
  <si>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</si>
  <si>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</si>
  <si>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</si>
  <si>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</si>
  <si>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</si>
  <si>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</si>
  <si>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</si>
  <si>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</si>
  <si>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</si>
  <si>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</si>
  <si>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</si>
  <si>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</si>
  <si>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</si>
  <si>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</si>
  <si>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</si>
  <si>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</si>
  <si>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</si>
  <si>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</si>
  <si>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</si>
  <si>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</si>
  <si>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</si>
  <si>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</si>
  <si>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</si>
  <si>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</si>
  <si>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</si>
  <si>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</si>
  <si>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</si>
  <si>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</si>
  <si>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</si>
  <si>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</si>
  <si>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</si>
  <si>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</si>
  <si>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</si>
  <si>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</si>
  <si>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</si>
  <si>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</si>
  <si>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</si>
  <si>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</si>
  <si>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</si>
  <si>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</si>
  <si>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</si>
  <si>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</si>
  <si>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</si>
  <si>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</si>
  <si>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</si>
  <si>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</si>
  <si>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</si>
  <si>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</si>
  <si>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</si>
  <si>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</si>
  <si>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</si>
  <si>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</si>
  <si>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</si>
  <si>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</si>
  <si>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</si>
  <si>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</si>
  <si>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</si>
  <si>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</si>
  <si>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</si>
  <si>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</si>
  <si>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</si>
  <si>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</si>
  <si>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</si>
  <si>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</si>
  <si>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</si>
  <si>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</si>
  <si>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</si>
  <si>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</si>
  <si>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</si>
  <si>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</si>
  <si>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</si>
  <si>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Tevfik Yucek will propose comment resolution. Discussed at 20121009 teleconf.</t>
  </si>
  <si>
    <t>Propose REVISED (EDITOR 2012-09-20) See 802.11-12/1012r2 for discussion and editing instructions.</t>
  </si>
  <si>
    <t>Propose Revised as NNI is removed by approved 802.11-12/1119r0.</t>
  </si>
  <si>
    <t>R13 adds volunteers and ad-hoc changes throught October 9th teleconference</t>
  </si>
  <si>
    <t>Review</t>
  </si>
  <si>
    <t>Discuss</t>
  </si>
  <si>
    <t>Needs submission</t>
  </si>
  <si>
    <t>Deferred</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</si>
  <si>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</si>
  <si>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</si>
  <si>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</si>
  <si>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Peter Ecclesine will propose comment resolution</t>
  </si>
  <si>
    <t>Peter Ecclesine will propose comment resolution. Petere proposed transferring CID 862 from EDITOR to GEN. Discussed at 20120828 teleconf.</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</si>
  <si>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</si>
  <si>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</si>
  <si>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</si>
  <si>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</si>
  <si>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</si>
  <si>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</si>
  <si>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</si>
  <si>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</si>
  <si>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</si>
  <si>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</si>
  <si>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</si>
  <si>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</si>
  <si>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</si>
  <si>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</si>
  <si>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Peter Ecclesine will propose comment resolution. Petere proposed transferring CID 882 from EDITOR to GEN. Discussed at 20120828 teleconf.</t>
  </si>
  <si>
    <t>Peter Ecclesine will propose comment resolution. Petere proposed transferring CID 886 from EDITOR to GEN. Discussed at 20120828 teleconf.</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</si>
  <si>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</si>
  <si>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</si>
  <si>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</si>
  <si>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</si>
  <si>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</si>
  <si>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</si>
  <si>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</si>
  <si>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</si>
  <si>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</si>
  <si>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</si>
  <si>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</si>
  <si>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</si>
  <si>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</si>
  <si>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</si>
  <si>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</si>
  <si>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</si>
  <si>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</si>
  <si>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</si>
  <si>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</si>
  <si>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</si>
  <si>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</si>
  <si>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</si>
  <si>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</si>
  <si>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</si>
  <si>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Propose Accepted. Yongho Seok will propose comment resolution. 12/1119</t>
  </si>
  <si>
    <t>Propose Accepted. Remove "encoded"</t>
  </si>
  <si>
    <t>Propose Revised. as CPM is removed by approved 802.11-12/1119r0.</t>
  </si>
  <si>
    <t>Propose Revised. as NNI is removed by approved 802.11-12/1119r0.  20121009 teleconference transferred to EDITOR</t>
  </si>
  <si>
    <t>R14 aligns V Comment Group and W Ad-hoc Status with REVmc 11-12/1082r4 REVmc pre-ballot comments spreadsheet. Adds volunteers and proposed comment resolutions through October 15th.</t>
  </si>
  <si>
    <t>Propose Accepted. CID 95 is similar, and all TIMEOUTs that are not called out in Clauses 8 or 10 of the amendment will be removed.</t>
  </si>
  <si>
    <t>Propose Accepted. Change to: "geolocation database controlled (GDC): Controlled by the operation of a ....".</t>
  </si>
  <si>
    <t>Propose Revised. Change to "..available to TVHT STAs...".  20120913 Wookbong Lee proposes transfer to Editor (similar to Editorial CID 219)</t>
  </si>
  <si>
    <t>Propose Revised as changes to 10.10 are removed by approved 802.11-12/1119r0.</t>
  </si>
  <si>
    <t>Ron Porat will propose comment resolution.</t>
  </si>
  <si>
    <t>R15 changes proposed resolutions ot CIDs 651, 677 and 690 per October 16th teleconference. Add CIDs 338 and 434 to MAC tab 1.  Adds volunteers and proposed comment resolutions through October 23rd.</t>
  </si>
  <si>
    <t>Propose Revised Television Very High Throughput</t>
  </si>
  <si>
    <t>Propose Accepted  12/1242r0   Tevfik Yucek will propose comment resolution. Discussed at 20120828 teleconf.</t>
  </si>
  <si>
    <t>Propose Revised  Television Very High Throughput  20121023 teleconference transferred to EDITOR.</t>
  </si>
  <si>
    <t>Propose Revised. Make no changes to 8.2.6.1.3 in the expectation that it will be deleted from the draft. Propose edits to 8.4 and 8.5 . We try to follow the wording of 802.11AC D3.1 clauses 8.4.2.164 and 10.8.2  12/1215r0    Jens Tingleff will propose a comment resolution</t>
  </si>
  <si>
    <t>Jianhau Liu will propose comment resolution</t>
  </si>
  <si>
    <t>Joe Kwak will propose comment resolution.</t>
  </si>
  <si>
    <t>Chittabrata Ghosh will propose comment resolution</t>
  </si>
  <si>
    <t>Propose Accepted. Comment resolution in 12/1070r1. Discussed at 20120911 teleconf.</t>
  </si>
  <si>
    <t xml:space="preserve">Tevfik Yucek will propose comment resolution. 20121009 teleconference transferred to PHY. </t>
  </si>
  <si>
    <t>Petere proposed transferring CID 587 from EDITOR to PHY. Discussed at 20120828 teleconf.</t>
  </si>
  <si>
    <t>Propose Accepted. as CPM is removed by approved 802.11-12/1119r0. Discussed at 20121016 teleconf. Yongho Seok will propose comment resolution.</t>
  </si>
  <si>
    <t>Propose Rejected. There is no regulatory requirement to use mesh technology in TV white spaces.Discussed at 20121023 teleconf. Peter Ecclesine will propose comment resolution.</t>
  </si>
  <si>
    <t xml:space="preserve">Propose REVISED. Merge TVHT Control field into VHT variant. 12/1241r1 Discussed at 20121030 teleconf.  Wookbong Lee will propose comment resolution. </t>
  </si>
  <si>
    <t xml:space="preserve">Propose REJECTED. It is already covered by PHY section which indicates up to four LTF (NTVHTLTF can be 1, 2 or 4). 12/1241r1 Discussed at 20121030 teleconf. Wookbong Lee will propose comment resolution. </t>
  </si>
  <si>
    <t>Propose REVISED. (No further action is needed) CPM has been deleted. See 802.11-12/1119r1 for discussion and comment resolution.  12/1241r1 Discussed at 20121030 teleconf.  Wookbong Lee will propose comment resolution.    Petere proposed transferring CID 52 from PHY to GEN. Discussed at 20120828 teleconf.</t>
  </si>
  <si>
    <t>Propose REVISED. (No further action is needed) CPM has been deleted. See 802.11-12/1119r1 for discussion and comment resolution.  12/1241r1 Discussed at 20121030 teleconf.  Wookbong Lee will propose comment resolution.    Petere proposed transferring CID 53 from PHY to GEN. Discussed at 20120828 teleconf.</t>
  </si>
  <si>
    <t>Propose REVISED. (No further action is needed) We think this is bandwidth issue which was discussed in 802.11-12/1014r3.  12/1241r1 Discussed at 20121030 teleconf.  Wookbong Lee will propose comment resolution.</t>
  </si>
  <si>
    <t>Propose REJECTED. This feature is not only for TVHT STA. This can be used for any STA when dot11GDCActivated is true. 12/1241r1 Discussed at 20121030 teleconf. Wookbong Lee will propose comment resolution.    Petere proposed transferring CID 56 from EDITOR to GEN. Discussed at 20120828 teleconf.</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</si>
  <si>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</si>
  <si>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The bandwidth is changed in 23.3.8.2.5. 12/1241r1 Discussed at 20121030 teleconf. Wookbong Lee will propose comment resolution.</t>
  </si>
  <si>
    <t>Propose Revised. as CPM is removed by approved 802.11-12/1119r0. Discussed at 20121023 teleconf.</t>
  </si>
  <si>
    <t>Propose REVISED. Make a statement that TVHT operation replaces VHT operation in 4.3.10b. 12/1241r1 Discussed at 20121030 teleconf. Wookbong Lee will propose comment resolution.</t>
  </si>
  <si>
    <t>Propose REVISED. Merge TVHT Control field into VHT variant. 12/1241r1 Discussed at 20121030 teleconf. Wookbong Lee will propose comment resolution.</t>
  </si>
  <si>
    <t>Propose Revised. as NNI is removed by approved 802.11-12/1119r0. Discussed at 20121023 teleconf.</t>
  </si>
  <si>
    <t xml:space="preserve">Propose Accepted. as CPM is removed by approved 802.11-12/1119r0. Discussed at 20121023 teleconf. </t>
  </si>
  <si>
    <t>Propose REVISED. (No further action is needed) See 802.11-12/1014r3 as well as in this contribution (third set of resolution of this contribution) for discussion and comment resolution. 12/1241r1 Discussed at 20121030 teleconf. Wookbong Lee will propose comment resolution.</t>
  </si>
  <si>
    <t>Propose REVISED. Merge TVHT Capabilities IE into VHT Capabilities IE.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</si>
  <si>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</si>
  <si>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TVHT BSS Basic MCS Set can be merged into VHT BSS Basic MCS Set. And use VHTOperationMCS for TVHT STA. 12/1241r1 Discussed at 20121030 teleconf. Wookbong Lee will propose comment resolution.</t>
  </si>
  <si>
    <t>Propose REVISED. Merge TVHT Capabilities IE into VHT Capabilities IE. 12/1241r1 Discussed at 20121030 teleconf.  Wookbong Lee will propose comment resolution.</t>
  </si>
  <si>
    <t>Propose REJECTED. In clause 23, it clear that the single channel bandwidth is depending on regulation.  12/1241r1 Discussed at 20121030 teleconf. Wookbong Lee will propose comment resolution.</t>
  </si>
  <si>
    <t>Propose ACCEPTED. Merge primaryTVHT_W into primary and secondaryTVHT_W into secondary. 12/1241r1 Discussed at 20121030 teleconf. Wookbong Lee will propose comment resolution.</t>
  </si>
  <si>
    <t>Propose REVISED. Merge TVHT Control field into VHT variant. Don’t need additional wording since we have BW high level description in 4.3.10b.  12/1241r1 Discussed at 20121030 teleconf. Wookbong Lee will propose comment resolution.</t>
  </si>
  <si>
    <t>Propose REVISED. Merge TVHT MIMO Control field into VHT MIMO Control field. 12/1241r1 Discussed at 20121030 teleconf. Wookbong Lee will propose comment resolution.</t>
  </si>
  <si>
    <t>Propose ACCEPTED. As in this contribution 12/1241r1 Discussed at 20121030 teleconf. Wookbong Lee will propose comment resolution.</t>
  </si>
  <si>
    <t>Propose REVISED. Merge TVHT Operation Mode field into Operating Mode field.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</si>
  <si>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</si>
  <si>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 xml:space="preserve"> </t>
  </si>
  <si>
    <t>Propose REVISED. (No further action is needed) We think this is bandwidth issue which was discussed in 802.11-12/1014r3.  12/1241r1 Discussed at 20121030 teleconf. Wookbong Lee will propose comment resolution.</t>
  </si>
  <si>
    <t>Propose Accepted. as CPM is removed by approved 802.11-12/1119r0. Discussed at 20121023 teleconf.</t>
  </si>
  <si>
    <t xml:space="preserve">Propose Revised as changes to 10.10 are removed by approved 802.11-12/1119r0. Discussed at 20121023 teleconf. </t>
  </si>
  <si>
    <t>Propose ACCEPTED. (No further action is needed) See 802.11-12/1011r3 for discussion and comment resolution.  12/1241r1 Discussed at 20121030 teleconf. Wookbong Lee will propose comment resolution.</t>
  </si>
  <si>
    <t>Propose REJECTED. It is already covered by PHY section which indicates up to four LTF (NTVHTLTF can be 1, 2 or 4). 12/1241r1 Discussed at 20121030 teleconf.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</si>
  <si>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</si>
  <si>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Revised as changes to 10.10 are removed by approved 802.11-12/1119r0. Discussed at 20121023 teleconf.</t>
  </si>
  <si>
    <t>Propose Rejected for CID 461 per discussion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Peter Ecclesine will propose comment resolution</t>
  </si>
  <si>
    <t>Propose REJECTED. We don’t want to change Clause 22. 12/1241r1 Discussed at 20121030 teleconf. Wookbong Lee will propose comment resolution.</t>
  </si>
  <si>
    <t>Propose REVISED. Merge TVHT Capabilities IE into VHT Capabilities IE. 12/1241r1 Discussed at 20121030 teleconf. Wookbong Lee will propose a comment resolution 12/1241</t>
  </si>
  <si>
    <t>Propose REJECTED. It is quite complicated using VHT Op element IE instead of TVHT Op element IE since TVHT has different channelization rule and different set of channel bandwidth. 12/1241r1 Discussed at 20121030 teleconf. Wookbong Lee will propose comment resolution.</t>
  </si>
  <si>
    <t>Propose REVISED. No need to define TVHT BSS Basic MCS Set since it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</si>
  <si>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</si>
  <si>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REJECTED. It is not necessarily include the note for TVHT case. It is informative. 12/1241r1 Discussed at 20121030 teleconf. Wookbong Lee will propose comment resolution.</t>
  </si>
  <si>
    <t>Propose REVISED. Make a statement that TVHT BSS replaces VHT BSS in 4.3.10b.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</si>
  <si>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teleconf.Wookbong Lee will propose comment resolution.</t>
  </si>
  <si>
    <t>Propose REVISED. We need dot11TVHTOptionImpelented. It can replace dot11VHTOptionImpelented. 12/1241r1 Discussed at 20121030 teleconf. Wookbong Lee will propose comment resolution.</t>
  </si>
  <si>
    <t>Propose REJECTED. It is quite complicated using VHT Op element IE instead of TVHT Op element IE since TVHT has different channelization rule and different set of channel bandwidth. 12/1241r1 Discussed at 20121030 teleconf. Wookbong Lee 11-12/1241r0</t>
  </si>
  <si>
    <t>Propose REVISED. As in 12/1241r1 Discussed at 20121030 teleconf. Wookbong Lee will propose comment resolution.</t>
  </si>
  <si>
    <t>Propose REVISED. We can use TVHT Op. while we can merge TVHT Cap. into VHT Cap. 12/1241r1 Discussed at 20121030 teleconf. Wookbong Lee will propose comment resolution.</t>
  </si>
  <si>
    <t>Propose REJECTED. Primary channel information is carried in TVHT Operation element. 12/1241r1 Discussed at 20121030 teleconf. Wookbong Lee will propose comment resolution.</t>
  </si>
  <si>
    <t>Propose REVISED. (No further action is needed) See 802.11-12/1014r3 for discussion and comment resolution.
For example, TVHT40,busy is defined as 40 MHz PPDU time which is replaced by TVHT_2W time by high level description in 4.3.10b.  
12/1241r1 Discussed at 20121030 teleconf. Wookbong Lee will propose comment resolution.</t>
  </si>
  <si>
    <t>Propose REVISED. TVHT BSS Basic MCS Set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</si>
  <si>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</si>
  <si>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ACCEPTED. As in this contribution 12/1241r1  12/1241r0 Discussed at 20121030 teleconf. Wookbong Lee will propose comment resolution. Petere proposed transferring CID 584 from EDITOR to PHY. Discussed at 20120828 teleconf.</t>
  </si>
  <si>
    <t>Propose Revised. as CPM is removed by approved 802.11-12/1119r0. Discussed at 20121023 teleconf. Petere proposed transferring CID 671 from EDITOR to MAC CPM. Discussed at 20120828 teleconf.</t>
  </si>
  <si>
    <t>Propose Revised. as CPM is removed by approved 802.11-12/1119r0. Discussed at 20121023 teleconf.  Petere proposed transferring CID 726 from  EDITOR to MAC CPM. Discussed at 20120828 teleconf.</t>
  </si>
  <si>
    <t>Propose ACCEPTED. (No further action is needed) See 802.11-12/1014r3 for discussion and comment resolution. 12/1241r1 Discussed at 20121030 teleconf. Wookbong Lee will propose comment resolution.    Petere proposed transferring CID 808 from EDITOR to PHY. Discussed at 20120828 teleconf.</t>
  </si>
  <si>
    <t>Propose Accepted. as CPM is removed by approved 802.11-12/1119r0. Discussed at 20121023 teleconf. Yongho Seok will propose comment resolution.</t>
  </si>
  <si>
    <t>Propose Accepted per discussion and editing instructions in 802.11-12/1234r0. Discussed at 20121030 teleconf. Peter Ecclesine will propose comment resolution</t>
  </si>
  <si>
    <t xml:space="preserve">Propose Revised. as CPM is removed by approved 802.11-12/1119r0. Discussed at 20121023 teleconf. </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</si>
  <si>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  James Wang will propose comment resolution.</t>
  </si>
  <si>
    <t>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</si>
  <si>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 Discussed at 20121030 teleconf. Ron Porat will propose comment resolution.</t>
  </si>
  <si>
    <t>Propose 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 Discussed at 20121030 teleconf. Peter Ecclesine will propose comment resolution</t>
  </si>
  <si>
    <t>Propose 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 Discussed at 20121030 teleconf. Peter Ecclesine will propose comment resolution - 11/499r5 channels available  20121009 teleconference</t>
  </si>
  <si>
    <t>Propose 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 Discussed at 20121030 teleconf. Peter Ecclesine will propose comment resolution. Petere proposed transferring CID 178 from GEN to GEN PHY. Discussed at 20120828 teleconf.</t>
  </si>
  <si>
    <t>Peter Ecclesine will propose comment resolution. Petere proposed transferring CID 463 from GEN to GEN CVS. Discussed at 20120828 teleconf.</t>
  </si>
  <si>
    <t>doc.: IEEE 802.11-12/1017r17</t>
  </si>
  <si>
    <t>R16 adds volunteers and proposed comment resolutions through October 30th teleconference.  Submissions 12/1239r1 and 12/1241r1 comment resolutions were discussed and deemed Ready for motion. Changed MAC tab 1 proposed comment resolutions to Ready for motion.</t>
  </si>
  <si>
    <t>12/1334r0  Peter Ecclesine will propose comment resolution</t>
  </si>
  <si>
    <t>12/1339r0  Peter Ecclesine will propose comment resolution</t>
  </si>
  <si>
    <t>12/1339r0  Peter Ecclesine will propose comment resolution. Petere proposed transferring CID 250 from MAC to GEN (TLVs). Discussed at 20120828 teleconf.</t>
  </si>
  <si>
    <t>R17 adds 12/1334r0 Regulatory, 12/1337r0 GEN and 12/1339r0 TLV comment resolution documents</t>
  </si>
  <si>
    <t xml:space="preserve">Propose modified.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</si>
  <si>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Accepted. 
Add in line 44: The choice of 144 and not 128 was made to reduce the PHY channel BW from 6MHz to 51/3MHz in order to allow shrper filtering to achieve 55dB ACLR.  
   12/1337r0  Petere proposed transferring CID 221 from EDITOR to PHY. Discussed at 20120828 teleconf.</t>
  </si>
  <si>
    <t>Propose Accepted.
Change the text to "The segment deparser is not used in Clause 23 as no segment parser is used in Clause 23."
   12/1337r0  Petere proposed transferring CID 266 from EDITOR to PHY. Discussed at 20120828 teleconf.</t>
  </si>
  <si>
    <t xml:space="preserve">Propose Rejected.
The guiding principle in writing clause 23 is to only point out the difference relative to 11ac in order to make sure that the design has not changed relative to clause 22. 
   12/1337r0  </t>
  </si>
  <si>
    <t xml:space="preserve">Propose Rejected.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</si>
  <si>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Rejected. 
In order to minimize implementation options it was agreed to re-use the design for 6MHz channels in the very few locations that use 7MHz channels. 12/1337r0   
Ron Porat will propose comment resolution.</t>
  </si>
  <si>
    <t>Propose 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12/1337r0  Petere proposed transferring CID 301 from EDITOR to PHY. Discussed at 20120828 teleconf.</t>
  </si>
  <si>
    <t>Propose Rejected.
The guiding principle in writing clause 23 is to only point out the difference relative to 11ac in order to make sure that the design has not changed relative to clause 22.
  12/1337r0</t>
  </si>
  <si>
    <t>Propose Rejected.
We don’t see the need/benefit for multiple MCS at this point.
See multiple MCS discussion in 802.11-12/1337r0  .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</si>
  <si>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</si>
  <si>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See multiple MCS discussion in 802.11-12/1337r0.
Ron Porat will propose comment resolution.</t>
  </si>
  <si>
    <t>Propose 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839).  
12/1337r0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</si>
  <si>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</si>
  <si>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We don’t see the need/benefit for multiple MCS at this point.
See multiple MCS discussion in 802.11-12/1337r0  .
Ron Porat will propose comment resolution. Wookbong Lee will propose comment resolution. Ron Porat will contribute.</t>
  </si>
  <si>
    <t>Propose Rejected.
11ac operates in several different band where power limits vary much more than 40mW vs. 100mW.
The topic has been discussed in 11ac and the decision should uphold in 11af as well
12/1337r0  Ron Porat will propose comment resolution.</t>
  </si>
  <si>
    <t>Propose Rejected.
Using one interleaver for both frequency segments is superior to maximize diversity out of narrow 5MHz channels
12/1337r0  Ron Porat will propose comment resolution.</t>
  </si>
  <si>
    <t>Propose Rejected.
The Note is copied from clause 22.
   12/1337r0  Petere proposed transferring CID 762 from EDITOR to PHY. Discussed at 20120828 teleconf.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</si>
</sst>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19049</xdr:rowOff>
    </xdr:from>
    <xdr:to>
      <xdr:col>16</xdr:col>
      <xdr:colOff>228600</xdr:colOff>
      <xdr:row>35</xdr:row>
      <xdr:rowOff>200024</xdr:rowOff>
    </xdr:to>
    <xdr:sp macro="" textlink="">
      <xdr:nvSpPr>
        <xdr:cNvPr id="1025" name="Text Box 1"/>
        <xdr:cNvSpPr txBox="1">
          <a:spLocks noChangeArrowheads="1"/>
        </xdr:cNvSpPr>
      </xdr:nvSpPr>
      <xdr:spPr bwMode="auto">
        <a:xfrm>
          <a:off x="752475" y="2819399"/>
          <a:ext cx="9372600" cy="45815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R15 has changes from October 16th through October 23rd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R16 has changes from October 30th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R17 has comment resolution docs 12/1334r0, 12/1337r0 and 12/1339r0.</a:t>
          </a: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workbookViewId="0">
      <selection activeCell="C44" sqref="C4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2548</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workbookViewId="0">
      <selection activeCell="C19" sqref="C19"/>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2151</v>
      </c>
    </row>
    <row r="5" spans="1:3" x14ac:dyDescent="0.2">
      <c r="A5">
        <v>3</v>
      </c>
      <c r="B5" s="13">
        <v>41149</v>
      </c>
      <c r="C5" s="12" t="s">
        <v>2152</v>
      </c>
    </row>
    <row r="6" spans="1:3" ht="15" customHeight="1" x14ac:dyDescent="0.2">
      <c r="A6">
        <v>4</v>
      </c>
      <c r="B6" s="13">
        <v>41158</v>
      </c>
      <c r="C6" s="12" t="s">
        <v>2176</v>
      </c>
    </row>
    <row r="7" spans="1:3" ht="25.5" x14ac:dyDescent="0.2">
      <c r="A7">
        <v>5</v>
      </c>
      <c r="B7" s="13">
        <v>41165</v>
      </c>
      <c r="C7" s="12" t="s">
        <v>2233</v>
      </c>
    </row>
    <row r="8" spans="1:3" x14ac:dyDescent="0.2">
      <c r="A8">
        <v>6</v>
      </c>
      <c r="B8" s="13">
        <v>41169</v>
      </c>
      <c r="C8" s="12" t="s">
        <v>2246</v>
      </c>
    </row>
    <row r="9" spans="1:3" ht="25.5" x14ac:dyDescent="0.2">
      <c r="A9">
        <v>7</v>
      </c>
      <c r="B9" s="13">
        <v>41170</v>
      </c>
      <c r="C9" s="12" t="s">
        <v>2258</v>
      </c>
    </row>
    <row r="10" spans="1:3" x14ac:dyDescent="0.2">
      <c r="A10">
        <v>8</v>
      </c>
      <c r="B10" s="13">
        <v>41171</v>
      </c>
      <c r="C10" s="12" t="s">
        <v>2262</v>
      </c>
    </row>
    <row r="11" spans="1:3" x14ac:dyDescent="0.2">
      <c r="A11">
        <v>9</v>
      </c>
      <c r="B11" s="13">
        <v>41172</v>
      </c>
      <c r="C11" s="12" t="s">
        <v>2278</v>
      </c>
    </row>
    <row r="12" spans="1:3" x14ac:dyDescent="0.2">
      <c r="A12">
        <v>10</v>
      </c>
      <c r="B12" s="13">
        <v>41172</v>
      </c>
      <c r="C12" s="12" t="s">
        <v>2279</v>
      </c>
    </row>
    <row r="13" spans="1:3" x14ac:dyDescent="0.2">
      <c r="A13">
        <v>11</v>
      </c>
      <c r="B13" s="13">
        <v>41172</v>
      </c>
      <c r="C13" s="33" t="s">
        <v>2286</v>
      </c>
    </row>
    <row r="14" spans="1:3" x14ac:dyDescent="0.2">
      <c r="A14">
        <v>12</v>
      </c>
      <c r="B14" s="13">
        <v>41184</v>
      </c>
      <c r="C14" s="33" t="s">
        <v>2406</v>
      </c>
    </row>
    <row r="15" spans="1:3" x14ac:dyDescent="0.2">
      <c r="A15">
        <v>13</v>
      </c>
      <c r="B15" s="13">
        <v>41192</v>
      </c>
      <c r="C15" s="12" t="s">
        <v>2411</v>
      </c>
    </row>
    <row r="16" spans="1:3" ht="25.5" x14ac:dyDescent="0.2">
      <c r="A16">
        <v>14</v>
      </c>
      <c r="B16" s="13">
        <v>41197</v>
      </c>
      <c r="C16" s="12" t="s">
        <v>2465</v>
      </c>
    </row>
    <row r="17" spans="1:3" ht="28.5" customHeight="1" x14ac:dyDescent="0.2">
      <c r="A17">
        <v>15</v>
      </c>
      <c r="B17" s="13">
        <v>41205</v>
      </c>
      <c r="C17" s="18" t="s">
        <v>2471</v>
      </c>
    </row>
    <row r="18" spans="1:3" ht="38.25" x14ac:dyDescent="0.2">
      <c r="A18">
        <v>16</v>
      </c>
      <c r="B18" s="13">
        <v>41213</v>
      </c>
      <c r="C18" s="12" t="s">
        <v>2549</v>
      </c>
    </row>
    <row r="19" spans="1:3" x14ac:dyDescent="0.2">
      <c r="A19">
        <v>17</v>
      </c>
      <c r="B19" s="13">
        <v>41223</v>
      </c>
      <c r="C19" s="12" t="s">
        <v>2553</v>
      </c>
    </row>
    <row r="20" spans="1:3" x14ac:dyDescent="0.2">
      <c r="A20">
        <v>18</v>
      </c>
    </row>
    <row r="21" spans="1:3" x14ac:dyDescent="0.2">
      <c r="A21">
        <v>19</v>
      </c>
    </row>
    <row r="22" spans="1:3" x14ac:dyDescent="0.2">
      <c r="A22">
        <v>20</v>
      </c>
    </row>
    <row r="23" spans="1:3" x14ac:dyDescent="0.2">
      <c r="A23">
        <v>21</v>
      </c>
    </row>
    <row r="24" spans="1:3" x14ac:dyDescent="0.2">
      <c r="A24">
        <v>22</v>
      </c>
    </row>
    <row r="25" spans="1:3" x14ac:dyDescent="0.2">
      <c r="A25">
        <v>23</v>
      </c>
    </row>
    <row r="26" spans="1:3" x14ac:dyDescent="0.2">
      <c r="A26">
        <v>24</v>
      </c>
    </row>
    <row r="27" spans="1:3" x14ac:dyDescent="0.2">
      <c r="A27">
        <v>25</v>
      </c>
    </row>
    <row r="28" spans="1:3" x14ac:dyDescent="0.2">
      <c r="A28">
        <v>26</v>
      </c>
    </row>
    <row r="29" spans="1:3" x14ac:dyDescent="0.2">
      <c r="A29">
        <v>27</v>
      </c>
    </row>
    <row r="30" spans="1:3" x14ac:dyDescent="0.2">
      <c r="A30">
        <v>28</v>
      </c>
    </row>
    <row r="31" spans="1:3"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1011"/>
  <sheetViews>
    <sheetView zoomScale="120" zoomScaleNormal="120" workbookViewId="0">
      <pane xSplit="1" ySplit="1" topLeftCell="T2" activePane="bottomRight" state="frozenSplit"/>
      <selection pane="topRight" activeCell="B1" sqref="B1"/>
      <selection pane="bottomLeft" activeCell="A2" sqref="A2"/>
      <selection pane="bottomRight" activeCell="W903" sqref="W903"/>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hidden="1"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2357</v>
      </c>
      <c r="U2" s="29" t="s">
        <v>2135</v>
      </c>
      <c r="V2" s="18" t="s">
        <v>2287</v>
      </c>
      <c r="W2" s="29" t="s">
        <v>2288</v>
      </c>
      <c r="X2" s="18" t="s">
        <v>2461</v>
      </c>
      <c r="Y2" s="18" t="s">
        <v>2382</v>
      </c>
      <c r="Z2" s="18" t="s">
        <v>2384</v>
      </c>
      <c r="AB2" s="27">
        <v>41141.646539351852</v>
      </c>
    </row>
    <row r="3" spans="1:29" ht="114.75" hidden="1"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2360</v>
      </c>
      <c r="U3" s="18" t="s">
        <v>2129</v>
      </c>
      <c r="V3" s="18" t="s">
        <v>2287</v>
      </c>
      <c r="W3" s="29" t="s">
        <v>2288</v>
      </c>
      <c r="X3" s="18" t="s">
        <v>2234</v>
      </c>
      <c r="Y3" s="18" t="s">
        <v>2382</v>
      </c>
      <c r="Z3" s="18" t="s">
        <v>2384</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W4" s="18" t="s">
        <v>2414</v>
      </c>
      <c r="AB4" s="27">
        <v>41141.646539351852</v>
      </c>
    </row>
    <row r="5" spans="1:29" ht="51" hidden="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2361</v>
      </c>
      <c r="U5" s="18" t="s">
        <v>2129</v>
      </c>
      <c r="V5" s="18" t="s">
        <v>2287</v>
      </c>
      <c r="W5" s="29" t="s">
        <v>2288</v>
      </c>
      <c r="X5" s="18" t="s">
        <v>2418</v>
      </c>
      <c r="Y5" s="18" t="s">
        <v>2382</v>
      </c>
      <c r="Z5" s="18" t="s">
        <v>2398</v>
      </c>
      <c r="AB5" s="27">
        <v>41141.646539351852</v>
      </c>
    </row>
    <row r="6" spans="1:29" ht="89.25" hidden="1"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2362</v>
      </c>
      <c r="U6" s="18" t="s">
        <v>2129</v>
      </c>
      <c r="V6" s="18" t="s">
        <v>2287</v>
      </c>
      <c r="W6" s="29" t="s">
        <v>2288</v>
      </c>
      <c r="X6" s="18" t="s">
        <v>2449</v>
      </c>
      <c r="Y6" s="18" t="s">
        <v>2382</v>
      </c>
      <c r="Z6" s="18" t="s">
        <v>2398</v>
      </c>
      <c r="AB6" s="27">
        <v>41141.646539351852</v>
      </c>
    </row>
    <row r="7" spans="1:29" ht="127.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W7" s="18" t="s">
        <v>2412</v>
      </c>
      <c r="X7" s="18" t="s">
        <v>2557</v>
      </c>
      <c r="AB7" s="27">
        <v>41141.646539351852</v>
      </c>
    </row>
    <row r="8" spans="1:29" ht="89.25" hidden="1"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2378</v>
      </c>
      <c r="U8" s="18" t="s">
        <v>2129</v>
      </c>
      <c r="V8" s="18" t="s">
        <v>2287</v>
      </c>
      <c r="W8" s="29" t="s">
        <v>2288</v>
      </c>
      <c r="X8" s="18" t="s">
        <v>2168</v>
      </c>
      <c r="Y8" s="18" t="s">
        <v>2382</v>
      </c>
      <c r="Z8" s="18" t="s">
        <v>2398</v>
      </c>
      <c r="AB8" s="27">
        <v>41141.646539351852</v>
      </c>
    </row>
    <row r="9" spans="1:29" ht="127.5" hidden="1"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2363</v>
      </c>
      <c r="U9" s="18" t="s">
        <v>2129</v>
      </c>
      <c r="V9" s="18" t="s">
        <v>2287</v>
      </c>
      <c r="W9" s="29" t="s">
        <v>2288</v>
      </c>
      <c r="X9" s="18" t="s">
        <v>2259</v>
      </c>
      <c r="Y9" s="18" t="s">
        <v>180</v>
      </c>
      <c r="Z9" s="18" t="s">
        <v>2384</v>
      </c>
      <c r="AB9" s="27">
        <v>41141.646539351852</v>
      </c>
    </row>
    <row r="10" spans="1:29" ht="165.75" hidden="1"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2361</v>
      </c>
      <c r="U10" s="18" t="s">
        <v>2129</v>
      </c>
      <c r="V10" s="18" t="s">
        <v>2287</v>
      </c>
      <c r="W10" s="29" t="s">
        <v>2288</v>
      </c>
      <c r="X10" s="18" t="s">
        <v>2257</v>
      </c>
      <c r="Y10" s="18" t="s">
        <v>2382</v>
      </c>
      <c r="Z10" s="18" t="s">
        <v>2398</v>
      </c>
      <c r="AB10" s="27">
        <v>41141.646539351852</v>
      </c>
    </row>
    <row r="11" spans="1:29" ht="5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W11" s="18" t="s">
        <v>2414</v>
      </c>
      <c r="X11" s="18" t="s">
        <v>2156</v>
      </c>
      <c r="AB11" s="27">
        <v>41141.646539351852</v>
      </c>
    </row>
    <row r="12" spans="1:29" ht="76.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W12" s="18" t="s">
        <v>2414</v>
      </c>
      <c r="X12" s="18" t="s">
        <v>2156</v>
      </c>
      <c r="AB12" s="27">
        <v>41141.646539351852</v>
      </c>
    </row>
    <row r="13" spans="1:29" ht="89.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W13" s="18" t="s">
        <v>2414</v>
      </c>
      <c r="AB13" s="27">
        <v>41141.646539351852</v>
      </c>
    </row>
    <row r="14" spans="1:29" ht="38.2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W14" s="18" t="s">
        <v>2414</v>
      </c>
      <c r="X14" s="18" t="s">
        <v>2183</v>
      </c>
      <c r="AB14" s="27">
        <v>41141.646539351852</v>
      </c>
    </row>
    <row r="15" spans="1:29" ht="5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W15" s="18" t="s">
        <v>2414</v>
      </c>
      <c r="X15" s="18" t="s">
        <v>2183</v>
      </c>
      <c r="AB15" s="27">
        <v>41141.646539351852</v>
      </c>
    </row>
    <row r="16" spans="1:29" ht="102"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W16" s="18" t="s">
        <v>2414</v>
      </c>
      <c r="AB16" s="27">
        <v>41141.646539351852</v>
      </c>
    </row>
    <row r="17" spans="1:28" ht="102" hidden="1"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2361</v>
      </c>
      <c r="U17" s="18" t="s">
        <v>2129</v>
      </c>
      <c r="V17" s="18" t="s">
        <v>2287</v>
      </c>
      <c r="W17" s="29" t="s">
        <v>2288</v>
      </c>
      <c r="X17" s="18" t="s">
        <v>2156</v>
      </c>
      <c r="Y17" s="18" t="s">
        <v>2382</v>
      </c>
      <c r="Z17" s="18" t="s">
        <v>2398</v>
      </c>
      <c r="AB17" s="27">
        <v>41141.646539351852</v>
      </c>
    </row>
    <row r="18" spans="1:28" ht="63.75" hidden="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2364</v>
      </c>
      <c r="U18" s="18" t="s">
        <v>2129</v>
      </c>
      <c r="V18" s="18" t="s">
        <v>2287</v>
      </c>
      <c r="W18" s="29" t="s">
        <v>2288</v>
      </c>
      <c r="X18" s="18" t="s">
        <v>2260</v>
      </c>
      <c r="Y18" s="18" t="s">
        <v>2382</v>
      </c>
      <c r="Z18" s="18" t="s">
        <v>2398</v>
      </c>
      <c r="AB18" s="27">
        <v>41141.646539351852</v>
      </c>
    </row>
    <row r="19" spans="1:28" ht="38.2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W19" s="18" t="s">
        <v>2414</v>
      </c>
      <c r="X19" s="18" t="s">
        <v>2183</v>
      </c>
      <c r="AB19" s="27">
        <v>41141.646539351852</v>
      </c>
    </row>
    <row r="20" spans="1:28" ht="38.25" hidden="1"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2291</v>
      </c>
      <c r="U20" s="18" t="s">
        <v>2137</v>
      </c>
      <c r="V20" s="18" t="s">
        <v>2287</v>
      </c>
      <c r="W20" s="29" t="s">
        <v>2288</v>
      </c>
      <c r="X20" s="18" t="s">
        <v>2185</v>
      </c>
      <c r="Y20" s="18" t="s">
        <v>2382</v>
      </c>
      <c r="Z20" s="18" t="s">
        <v>2398</v>
      </c>
      <c r="AB20" s="27">
        <v>41141.646539351852</v>
      </c>
    </row>
    <row r="21" spans="1:28" ht="102" hidden="1"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2365</v>
      </c>
      <c r="U21" s="18" t="s">
        <v>2129</v>
      </c>
      <c r="V21" s="18" t="s">
        <v>2287</v>
      </c>
      <c r="W21" s="29" t="s">
        <v>2288</v>
      </c>
      <c r="X21" s="18" t="s">
        <v>2479</v>
      </c>
      <c r="Y21" s="18" t="s">
        <v>2382</v>
      </c>
      <c r="Z21" s="18" t="s">
        <v>2398</v>
      </c>
      <c r="AB21" s="27">
        <v>41141.646539351852</v>
      </c>
    </row>
    <row r="22" spans="1:28" ht="165.75" hidden="1"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2366</v>
      </c>
      <c r="U22" s="18" t="s">
        <v>2129</v>
      </c>
      <c r="V22" s="18" t="s">
        <v>2287</v>
      </c>
      <c r="W22" s="29" t="s">
        <v>2288</v>
      </c>
      <c r="X22" s="18" t="s">
        <v>2235</v>
      </c>
      <c r="Y22" s="18" t="s">
        <v>2382</v>
      </c>
      <c r="Z22" s="18" t="s">
        <v>2398</v>
      </c>
      <c r="AB22" s="27">
        <v>41141.646539351852</v>
      </c>
    </row>
    <row r="23" spans="1:28" ht="38.25" x14ac:dyDescent="0.2">
      <c r="A23" s="24">
        <v>22</v>
      </c>
      <c r="B23" s="18" t="s">
        <v>111</v>
      </c>
      <c r="C23" s="18">
        <v>189</v>
      </c>
      <c r="D23" s="18">
        <v>2</v>
      </c>
      <c r="E23" s="25" t="s">
        <v>152</v>
      </c>
      <c r="F23" s="25" t="s">
        <v>153</v>
      </c>
      <c r="G23" s="25" t="s">
        <v>154</v>
      </c>
      <c r="H23" s="18" t="s">
        <v>58</v>
      </c>
      <c r="I23" s="18" t="s">
        <v>59</v>
      </c>
      <c r="J23" s="26">
        <v>296.01</v>
      </c>
      <c r="K23" s="25">
        <v>3</v>
      </c>
      <c r="L23" s="25" t="s">
        <v>152</v>
      </c>
      <c r="R23" s="18" t="s">
        <v>155</v>
      </c>
      <c r="S23" s="18" t="s">
        <v>156</v>
      </c>
      <c r="U23" s="18" t="s">
        <v>2135</v>
      </c>
      <c r="W23" s="18" t="s">
        <v>2412</v>
      </c>
      <c r="X23" s="18" t="s">
        <v>2550</v>
      </c>
      <c r="AB23" s="27">
        <v>41141.646539351852</v>
      </c>
    </row>
    <row r="24" spans="1:28" ht="76.5" hidden="1"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2356</v>
      </c>
      <c r="U24" s="18" t="s">
        <v>2135</v>
      </c>
      <c r="V24" s="18" t="s">
        <v>2287</v>
      </c>
      <c r="W24" s="29" t="s">
        <v>2288</v>
      </c>
      <c r="X24" s="18" t="s">
        <v>2448</v>
      </c>
      <c r="Y24" s="18" t="s">
        <v>2382</v>
      </c>
      <c r="Z24" s="18" t="s">
        <v>2398</v>
      </c>
      <c r="AB24" s="27">
        <v>41141.646539351852</v>
      </c>
    </row>
    <row r="25" spans="1:28" ht="76.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W25" s="29" t="s">
        <v>2288</v>
      </c>
      <c r="X25" s="29" t="s">
        <v>2482</v>
      </c>
      <c r="Y25" s="18" t="s">
        <v>2382</v>
      </c>
      <c r="Z25" s="18" t="s">
        <v>2384</v>
      </c>
      <c r="AB25" s="27">
        <v>41141.646539351852</v>
      </c>
    </row>
    <row r="26" spans="1:28" ht="38.25" hidden="1"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2291</v>
      </c>
      <c r="U26" s="18" t="s">
        <v>2137</v>
      </c>
      <c r="V26" s="18" t="s">
        <v>2287</v>
      </c>
      <c r="W26" s="29" t="s">
        <v>2288</v>
      </c>
      <c r="X26" s="18" t="s">
        <v>2185</v>
      </c>
      <c r="Y26" s="18" t="s">
        <v>2382</v>
      </c>
      <c r="Z26" s="18" t="s">
        <v>2384</v>
      </c>
      <c r="AB26" s="27">
        <v>41141.646539351852</v>
      </c>
    </row>
    <row r="27" spans="1:28" ht="38.25" hidden="1"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2291</v>
      </c>
      <c r="U27" s="18" t="s">
        <v>2137</v>
      </c>
      <c r="V27" s="18" t="s">
        <v>2287</v>
      </c>
      <c r="W27" s="29" t="s">
        <v>2288</v>
      </c>
      <c r="X27" s="18" t="s">
        <v>2185</v>
      </c>
      <c r="Y27" s="18" t="s">
        <v>2382</v>
      </c>
      <c r="Z27" s="18" t="s">
        <v>2384</v>
      </c>
      <c r="AB27" s="27">
        <v>41141.646539351852</v>
      </c>
    </row>
    <row r="28" spans="1:28" ht="38.25" hidden="1"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2291</v>
      </c>
      <c r="U28" s="18" t="s">
        <v>2137</v>
      </c>
      <c r="V28" s="18" t="s">
        <v>2287</v>
      </c>
      <c r="W28" s="29" t="s">
        <v>2288</v>
      </c>
      <c r="X28" s="18" t="s">
        <v>2185</v>
      </c>
      <c r="Y28" s="18" t="s">
        <v>2382</v>
      </c>
      <c r="Z28" s="18" t="s">
        <v>2384</v>
      </c>
      <c r="AB28" s="27">
        <v>41141.646539351852</v>
      </c>
    </row>
    <row r="29" spans="1:28" ht="38.25" hidden="1"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2292</v>
      </c>
      <c r="U29" s="18" t="s">
        <v>2137</v>
      </c>
      <c r="V29" s="18" t="s">
        <v>2287</v>
      </c>
      <c r="W29" s="29" t="s">
        <v>2288</v>
      </c>
      <c r="X29" s="18" t="s">
        <v>2185</v>
      </c>
      <c r="Y29" s="18" t="s">
        <v>2382</v>
      </c>
      <c r="Z29" s="18" t="s">
        <v>2398</v>
      </c>
      <c r="AB29" s="27">
        <v>41141.646539351852</v>
      </c>
    </row>
    <row r="30" spans="1:28" ht="38.25" hidden="1"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2291</v>
      </c>
      <c r="U30" s="18" t="s">
        <v>2137</v>
      </c>
      <c r="V30" s="18" t="s">
        <v>2287</v>
      </c>
      <c r="W30" s="29" t="s">
        <v>2288</v>
      </c>
      <c r="X30" s="18" t="s">
        <v>2185</v>
      </c>
      <c r="Y30" s="18" t="s">
        <v>2382</v>
      </c>
      <c r="Z30" s="18" t="s">
        <v>2398</v>
      </c>
      <c r="AB30" s="27">
        <v>41141.646539351852</v>
      </c>
    </row>
    <row r="31" spans="1:28" ht="76.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W31" s="18" t="s">
        <v>2414</v>
      </c>
      <c r="X31" s="18" t="s">
        <v>2173</v>
      </c>
      <c r="AB31" s="27">
        <v>41141.646539351852</v>
      </c>
    </row>
    <row r="32" spans="1:28" ht="89.25" hidden="1"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2367</v>
      </c>
      <c r="U32" s="18" t="s">
        <v>2129</v>
      </c>
      <c r="V32" s="18" t="s">
        <v>2287</v>
      </c>
      <c r="W32" s="29" t="s">
        <v>2288</v>
      </c>
      <c r="X32" s="18" t="s">
        <v>2158</v>
      </c>
      <c r="Y32" s="18" t="s">
        <v>180</v>
      </c>
      <c r="Z32" s="18" t="s">
        <v>2384</v>
      </c>
      <c r="AB32" s="27">
        <v>41141.646539351852</v>
      </c>
    </row>
    <row r="33" spans="1:28" ht="89.25" hidden="1"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2367</v>
      </c>
      <c r="U33" s="18" t="s">
        <v>2129</v>
      </c>
      <c r="V33" s="18" t="s">
        <v>2287</v>
      </c>
      <c r="W33" s="29" t="s">
        <v>2288</v>
      </c>
      <c r="X33" s="18" t="s">
        <v>2158</v>
      </c>
      <c r="Y33" s="18" t="s">
        <v>180</v>
      </c>
      <c r="Z33" s="18" t="s">
        <v>2384</v>
      </c>
      <c r="AB33" s="27">
        <v>41141.646539351852</v>
      </c>
    </row>
    <row r="34" spans="1:28" ht="38.25" hidden="1"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2291</v>
      </c>
      <c r="U34" s="18" t="s">
        <v>2137</v>
      </c>
      <c r="V34" s="18" t="s">
        <v>2287</v>
      </c>
      <c r="W34" s="29" t="s">
        <v>2288</v>
      </c>
      <c r="X34" s="18" t="s">
        <v>2185</v>
      </c>
      <c r="Y34" s="18" t="s">
        <v>2382</v>
      </c>
      <c r="Z34" s="18" t="s">
        <v>2384</v>
      </c>
      <c r="AB34" s="27">
        <v>41141.646539351852</v>
      </c>
    </row>
    <row r="35" spans="1:28" ht="127.5" hidden="1"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2356</v>
      </c>
      <c r="U35" s="18" t="s">
        <v>2135</v>
      </c>
      <c r="V35" s="18" t="s">
        <v>2287</v>
      </c>
      <c r="W35" s="29" t="s">
        <v>2288</v>
      </c>
      <c r="X35" s="18" t="s">
        <v>2451</v>
      </c>
      <c r="Y35" s="18" t="s">
        <v>2382</v>
      </c>
      <c r="Z35" s="18" t="s">
        <v>2398</v>
      </c>
      <c r="AB35" s="27">
        <v>41141.646539351852</v>
      </c>
    </row>
    <row r="36" spans="1:28" ht="51" hidden="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2356</v>
      </c>
      <c r="U36" s="18" t="s">
        <v>2135</v>
      </c>
      <c r="V36" s="18" t="s">
        <v>2287</v>
      </c>
      <c r="W36" s="29" t="s">
        <v>2288</v>
      </c>
      <c r="X36" s="18" t="s">
        <v>2451</v>
      </c>
      <c r="Y36" s="18" t="s">
        <v>2382</v>
      </c>
      <c r="Z36" s="18" t="s">
        <v>2398</v>
      </c>
      <c r="AB36" s="27">
        <v>41141.646539351852</v>
      </c>
    </row>
    <row r="37" spans="1:28" ht="89.25" hidden="1"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2356</v>
      </c>
      <c r="U37" s="18" t="s">
        <v>2135</v>
      </c>
      <c r="V37" s="18" t="s">
        <v>2287</v>
      </c>
      <c r="W37" s="29" t="s">
        <v>2288</v>
      </c>
      <c r="X37" s="18" t="s">
        <v>2451</v>
      </c>
      <c r="Y37" s="18" t="s">
        <v>2382</v>
      </c>
      <c r="Z37" s="18" t="s">
        <v>2398</v>
      </c>
      <c r="AB37" s="27">
        <v>41141.646539351852</v>
      </c>
    </row>
    <row r="38" spans="1:28" ht="153" hidden="1"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2356</v>
      </c>
      <c r="U38" s="18" t="s">
        <v>2135</v>
      </c>
      <c r="V38" s="18" t="s">
        <v>2287</v>
      </c>
      <c r="W38" s="29" t="s">
        <v>2288</v>
      </c>
      <c r="X38" s="18" t="s">
        <v>2451</v>
      </c>
      <c r="Y38" s="18" t="s">
        <v>2382</v>
      </c>
      <c r="Z38" s="18" t="s">
        <v>2398</v>
      </c>
      <c r="AB38" s="27">
        <v>41141.646539351852</v>
      </c>
    </row>
    <row r="39" spans="1:28" ht="114.75" hidden="1"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2356</v>
      </c>
      <c r="U39" s="18" t="s">
        <v>2135</v>
      </c>
      <c r="V39" s="18" t="s">
        <v>2287</v>
      </c>
      <c r="W39" s="29" t="s">
        <v>2288</v>
      </c>
      <c r="X39" s="18" t="s">
        <v>2451</v>
      </c>
      <c r="Y39" s="18" t="s">
        <v>2382</v>
      </c>
      <c r="Z39" s="18" t="s">
        <v>2398</v>
      </c>
      <c r="AB39" s="27">
        <v>41141.646539351852</v>
      </c>
    </row>
    <row r="40" spans="1:28" ht="178.5" hidden="1"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2356</v>
      </c>
      <c r="U40" s="18" t="s">
        <v>2135</v>
      </c>
      <c r="V40" s="18" t="s">
        <v>2287</v>
      </c>
      <c r="W40" s="29" t="s">
        <v>2288</v>
      </c>
      <c r="X40" s="18" t="s">
        <v>2451</v>
      </c>
      <c r="Y40" s="18" t="s">
        <v>2382</v>
      </c>
      <c r="Z40" s="18" t="s">
        <v>2398</v>
      </c>
      <c r="AB40" s="27">
        <v>41141.646539351852</v>
      </c>
    </row>
    <row r="41" spans="1:28" ht="114.75" hidden="1"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2308</v>
      </c>
      <c r="U41" s="18" t="s">
        <v>2137</v>
      </c>
      <c r="V41" s="18" t="s">
        <v>2287</v>
      </c>
      <c r="W41" s="29" t="s">
        <v>2288</v>
      </c>
      <c r="X41" s="18" t="s">
        <v>2247</v>
      </c>
      <c r="Y41" s="18" t="s">
        <v>180</v>
      </c>
      <c r="Z41" s="18" t="s">
        <v>2384</v>
      </c>
      <c r="AB41" s="27">
        <v>41141.646539351852</v>
      </c>
    </row>
    <row r="42" spans="1:28" ht="51" hidden="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2328</v>
      </c>
      <c r="U42" s="18" t="s">
        <v>2137</v>
      </c>
      <c r="V42" s="18" t="s">
        <v>2287</v>
      </c>
      <c r="W42" s="29" t="s">
        <v>2288</v>
      </c>
      <c r="X42" s="18" t="s">
        <v>2215</v>
      </c>
      <c r="Y42" s="18" t="s">
        <v>2382</v>
      </c>
      <c r="Z42" s="18" t="s">
        <v>2398</v>
      </c>
      <c r="AB42" s="27">
        <v>41141.646539351852</v>
      </c>
    </row>
    <row r="43" spans="1:28" ht="63.7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W43" s="18" t="s">
        <v>2414</v>
      </c>
      <c r="X43" s="18" t="s">
        <v>2477</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W44" s="18" t="s">
        <v>2288</v>
      </c>
      <c r="X44" s="18" t="s">
        <v>2484</v>
      </c>
      <c r="AB44" s="27">
        <v>41141.646539351852</v>
      </c>
    </row>
    <row r="45" spans="1:28" ht="76.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W45" s="18" t="s">
        <v>2412</v>
      </c>
      <c r="X45" s="18" t="s">
        <v>2551</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W46" s="18" t="s">
        <v>2288</v>
      </c>
      <c r="X46" s="18" t="s">
        <v>2485</v>
      </c>
      <c r="AB46" s="27">
        <v>41141.646539351852</v>
      </c>
    </row>
    <row r="47" spans="1:28" ht="25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W47" s="18" t="s">
        <v>2412</v>
      </c>
      <c r="X47" s="18" t="s">
        <v>2554</v>
      </c>
      <c r="AB47" s="27">
        <v>41141.646539351852</v>
      </c>
    </row>
    <row r="48" spans="1:28" ht="38.25"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W48" s="18" t="s">
        <v>2414</v>
      </c>
      <c r="X48" s="18" t="s">
        <v>2173</v>
      </c>
      <c r="AB48" s="27">
        <v>41141.646539351852</v>
      </c>
    </row>
    <row r="49" spans="1:28" ht="51" hidden="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2291</v>
      </c>
      <c r="U49" s="18" t="s">
        <v>2137</v>
      </c>
      <c r="V49" s="18" t="s">
        <v>2287</v>
      </c>
      <c r="W49" s="29" t="s">
        <v>2288</v>
      </c>
      <c r="X49" s="18" t="s">
        <v>2185</v>
      </c>
      <c r="Y49" s="18" t="s">
        <v>2382</v>
      </c>
      <c r="Z49" s="18" t="s">
        <v>2384</v>
      </c>
      <c r="AB49" s="27">
        <v>41141.646539351852</v>
      </c>
    </row>
    <row r="50" spans="1:28" ht="89.25"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2136</v>
      </c>
      <c r="W50" s="29" t="s">
        <v>2288</v>
      </c>
      <c r="X50" s="18" t="s">
        <v>2483</v>
      </c>
      <c r="AB50" s="27">
        <v>41141.646539351852</v>
      </c>
    </row>
    <row r="51" spans="1:28" ht="76.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29" t="s">
        <v>2135</v>
      </c>
      <c r="V51" s="18" t="s">
        <v>2150</v>
      </c>
      <c r="W51" s="18" t="s">
        <v>2412</v>
      </c>
      <c r="X51" s="18" t="s">
        <v>2551</v>
      </c>
      <c r="AB51" s="27">
        <v>41141.646539351852</v>
      </c>
    </row>
    <row r="52" spans="1:28" ht="76.5" hidden="1"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2309</v>
      </c>
      <c r="U52" s="29" t="s">
        <v>2137</v>
      </c>
      <c r="V52" s="18" t="s">
        <v>2287</v>
      </c>
      <c r="W52" s="29" t="s">
        <v>2288</v>
      </c>
      <c r="X52" s="18" t="s">
        <v>2193</v>
      </c>
      <c r="Y52" s="18" t="s">
        <v>180</v>
      </c>
      <c r="Z52" s="18" t="s">
        <v>2384</v>
      </c>
      <c r="AB52" s="27">
        <v>41141.646539351852</v>
      </c>
    </row>
    <row r="53" spans="1:28" ht="165.75"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29" t="s">
        <v>2135</v>
      </c>
      <c r="W53" s="18" t="s">
        <v>2288</v>
      </c>
      <c r="X53" s="18" t="s">
        <v>2486</v>
      </c>
      <c r="AB53" s="27">
        <v>41141.646539351852</v>
      </c>
    </row>
    <row r="54" spans="1:28" ht="165.75"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29" t="s">
        <v>2135</v>
      </c>
      <c r="W54" s="18" t="s">
        <v>2288</v>
      </c>
      <c r="X54" s="18" t="s">
        <v>2487</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29" t="s">
        <v>2135</v>
      </c>
      <c r="W55" s="18" t="s">
        <v>2288</v>
      </c>
      <c r="X55" s="18" t="s">
        <v>2488</v>
      </c>
      <c r="AB55" s="27">
        <v>41141.646539351852</v>
      </c>
    </row>
    <row r="56" spans="1:28" ht="38.25" hidden="1"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2291</v>
      </c>
      <c r="U56" s="18" t="s">
        <v>2137</v>
      </c>
      <c r="V56" s="18" t="s">
        <v>2287</v>
      </c>
      <c r="W56" s="29" t="s">
        <v>2288</v>
      </c>
      <c r="X56" s="18" t="s">
        <v>2185</v>
      </c>
      <c r="Y56" s="18" t="s">
        <v>2382</v>
      </c>
      <c r="Z56" s="18" t="s">
        <v>2384</v>
      </c>
      <c r="AB56" s="27">
        <v>41141.646539351852</v>
      </c>
    </row>
    <row r="57" spans="1:28" ht="165.75"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2135</v>
      </c>
      <c r="W57" s="18" t="s">
        <v>2288</v>
      </c>
      <c r="X57" s="18" t="s">
        <v>2489</v>
      </c>
      <c r="AB57" s="27">
        <v>41141.646539351852</v>
      </c>
    </row>
    <row r="58" spans="1:28" ht="63.75" hidden="1"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2291</v>
      </c>
      <c r="U58" s="18" t="s">
        <v>2137</v>
      </c>
      <c r="V58" s="18" t="s">
        <v>2287</v>
      </c>
      <c r="W58" s="29" t="s">
        <v>2288</v>
      </c>
      <c r="X58" s="18" t="s">
        <v>2185</v>
      </c>
      <c r="Y58" s="18" t="s">
        <v>2382</v>
      </c>
      <c r="Z58" s="18" t="s">
        <v>2398</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W59" s="18" t="s">
        <v>2414</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2137</v>
      </c>
      <c r="V60" s="18" t="s">
        <v>2412</v>
      </c>
      <c r="W60" s="18" t="s">
        <v>2412</v>
      </c>
      <c r="X60" s="18" t="s">
        <v>2441</v>
      </c>
      <c r="AB60" s="27">
        <v>41141.646539351852</v>
      </c>
    </row>
    <row r="61" spans="1:28" ht="63.7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W61" s="18" t="s">
        <v>2414</v>
      </c>
      <c r="AB61" s="27">
        <v>41141.646539351852</v>
      </c>
    </row>
    <row r="62" spans="1:28" ht="178.5"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W62" s="18" t="s">
        <v>2288</v>
      </c>
      <c r="X62" s="18" t="s">
        <v>2490</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W63" s="18" t="s">
        <v>2414</v>
      </c>
      <c r="AB63" s="27">
        <v>41141.646539351852</v>
      </c>
    </row>
    <row r="64" spans="1:28" ht="114.75"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W64" s="18" t="s">
        <v>2414</v>
      </c>
      <c r="AB64" s="27">
        <v>41141.646539351852</v>
      </c>
    </row>
    <row r="65" spans="1:28" ht="38.2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W65" s="18" t="s">
        <v>2414</v>
      </c>
      <c r="X65" s="18" t="s">
        <v>2183</v>
      </c>
      <c r="AB65" s="27">
        <v>41141.646539351852</v>
      </c>
    </row>
    <row r="66" spans="1:28" ht="76.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W66" s="18" t="s">
        <v>2288</v>
      </c>
      <c r="X66" s="18" t="s">
        <v>2491</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W67" s="18" t="s">
        <v>2414</v>
      </c>
      <c r="AB67" s="27">
        <v>41141.646539351852</v>
      </c>
    </row>
    <row r="68" spans="1:28" ht="89.25" hidden="1"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2368</v>
      </c>
      <c r="U68" s="18" t="s">
        <v>2129</v>
      </c>
      <c r="V68" s="18" t="s">
        <v>2287</v>
      </c>
      <c r="W68" s="29" t="s">
        <v>2288</v>
      </c>
      <c r="X68" s="18" t="s">
        <v>2171</v>
      </c>
      <c r="Y68" s="18" t="s">
        <v>2382</v>
      </c>
      <c r="Z68" s="18" t="s">
        <v>2398</v>
      </c>
      <c r="AB68" s="27">
        <v>41141.646539351852</v>
      </c>
    </row>
    <row r="69" spans="1:28" ht="51" hidden="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2378</v>
      </c>
      <c r="U69" s="18" t="s">
        <v>2129</v>
      </c>
      <c r="V69" s="18" t="s">
        <v>2287</v>
      </c>
      <c r="W69" s="29" t="s">
        <v>2288</v>
      </c>
      <c r="X69" s="18" t="s">
        <v>2168</v>
      </c>
      <c r="Y69" s="18" t="s">
        <v>2382</v>
      </c>
      <c r="Z69" s="18" t="s">
        <v>2398</v>
      </c>
      <c r="AB69" s="27">
        <v>41141.646539351852</v>
      </c>
    </row>
    <row r="70" spans="1:28" ht="5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W70" s="18" t="s">
        <v>2414</v>
      </c>
      <c r="X70" s="18" t="s">
        <v>2156</v>
      </c>
      <c r="AB70" s="27">
        <v>41141.646539351852</v>
      </c>
    </row>
    <row r="71" spans="1:28" ht="63.75" hidden="1"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2292</v>
      </c>
      <c r="U71" s="29" t="s">
        <v>2137</v>
      </c>
      <c r="V71" s="18" t="s">
        <v>2287</v>
      </c>
      <c r="W71" s="29" t="s">
        <v>2288</v>
      </c>
      <c r="X71" s="18" t="s">
        <v>2185</v>
      </c>
      <c r="Y71" s="18" t="s">
        <v>2382</v>
      </c>
      <c r="Z71" s="18" t="s">
        <v>2384</v>
      </c>
      <c r="AB71" s="27">
        <v>41141.646539351852</v>
      </c>
    </row>
    <row r="72" spans="1:28" ht="63.75" hidden="1"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2329</v>
      </c>
      <c r="U72" s="18" t="s">
        <v>2137</v>
      </c>
      <c r="V72" s="18" t="s">
        <v>2287</v>
      </c>
      <c r="W72" s="29" t="s">
        <v>2288</v>
      </c>
      <c r="X72" s="18" t="s">
        <v>2216</v>
      </c>
      <c r="Y72" s="18" t="s">
        <v>2382</v>
      </c>
      <c r="Z72" s="18" t="s">
        <v>2398</v>
      </c>
      <c r="AB72" s="27">
        <v>41141.646539351852</v>
      </c>
    </row>
    <row r="73" spans="1:28" ht="63.75" hidden="1"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2329</v>
      </c>
      <c r="U73" s="18" t="s">
        <v>2137</v>
      </c>
      <c r="V73" s="18" t="s">
        <v>2287</v>
      </c>
      <c r="W73" s="29" t="s">
        <v>2288</v>
      </c>
      <c r="X73" s="18" t="s">
        <v>2217</v>
      </c>
      <c r="Y73" s="18" t="s">
        <v>2382</v>
      </c>
      <c r="Z73" s="18" t="s">
        <v>2398</v>
      </c>
      <c r="AB73" s="27">
        <v>41141.646539351852</v>
      </c>
    </row>
    <row r="74" spans="1:28" ht="38.25" hidden="1"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2310</v>
      </c>
      <c r="U74" s="18" t="s">
        <v>2137</v>
      </c>
      <c r="V74" s="18" t="s">
        <v>2287</v>
      </c>
      <c r="W74" s="29" t="s">
        <v>2288</v>
      </c>
      <c r="X74" s="18" t="s">
        <v>2210</v>
      </c>
      <c r="Y74" s="18" t="s">
        <v>180</v>
      </c>
      <c r="Z74" s="18" t="s">
        <v>2384</v>
      </c>
      <c r="AB74" s="27">
        <v>41141.646539351852</v>
      </c>
    </row>
    <row r="75" spans="1:28" ht="51" hidden="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2291</v>
      </c>
      <c r="U75" s="18" t="s">
        <v>2137</v>
      </c>
      <c r="V75" s="18" t="s">
        <v>2287</v>
      </c>
      <c r="W75" s="29" t="s">
        <v>2288</v>
      </c>
      <c r="X75" s="18" t="s">
        <v>2185</v>
      </c>
      <c r="Y75" s="18" t="s">
        <v>2382</v>
      </c>
      <c r="Z75" s="18" t="s">
        <v>2398</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2137</v>
      </c>
      <c r="V76" s="18" t="s">
        <v>2412</v>
      </c>
      <c r="W76" s="18" t="s">
        <v>2412</v>
      </c>
      <c r="X76" s="18" t="s">
        <v>2422</v>
      </c>
      <c r="AB76" s="27">
        <v>41141.646539351852</v>
      </c>
    </row>
    <row r="77" spans="1:28" ht="76.5" hidden="1" x14ac:dyDescent="0.2">
      <c r="A77" s="24">
        <v>76</v>
      </c>
      <c r="B77" s="18" t="s">
        <v>294</v>
      </c>
      <c r="C77" s="18">
        <v>189</v>
      </c>
      <c r="D77" s="18">
        <v>2</v>
      </c>
      <c r="H77" s="18" t="s">
        <v>143</v>
      </c>
      <c r="I77" s="18" t="s">
        <v>180</v>
      </c>
      <c r="R77" s="18" t="s">
        <v>311</v>
      </c>
      <c r="S77" s="18" t="s">
        <v>312</v>
      </c>
      <c r="T77" s="18" t="s">
        <v>2330</v>
      </c>
      <c r="U77" s="18" t="s">
        <v>2137</v>
      </c>
      <c r="V77" s="18" t="s">
        <v>2287</v>
      </c>
      <c r="W77" s="29" t="s">
        <v>2288</v>
      </c>
      <c r="X77" s="18" t="s">
        <v>2218</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U78" s="18" t="s">
        <v>2137</v>
      </c>
      <c r="V78" s="18" t="s">
        <v>2412</v>
      </c>
      <c r="W78" s="18" t="s">
        <v>2412</v>
      </c>
      <c r="X78" s="18" t="s">
        <v>2426</v>
      </c>
      <c r="AB78" s="27">
        <v>41141.646539351852</v>
      </c>
    </row>
    <row r="79" spans="1:28" ht="38.25" hidden="1"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2291</v>
      </c>
      <c r="U79" s="18" t="s">
        <v>2137</v>
      </c>
      <c r="V79" s="18" t="s">
        <v>2287</v>
      </c>
      <c r="W79" s="29" t="s">
        <v>2288</v>
      </c>
      <c r="X79" s="18" t="s">
        <v>2185</v>
      </c>
      <c r="Y79" s="18" t="s">
        <v>2382</v>
      </c>
      <c r="Z79" s="18" t="s">
        <v>2398</v>
      </c>
      <c r="AB79" s="27">
        <v>41141.646539351852</v>
      </c>
    </row>
    <row r="80" spans="1:28" ht="89.25" hidden="1"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2291</v>
      </c>
      <c r="U80" s="18" t="s">
        <v>2137</v>
      </c>
      <c r="V80" s="18" t="s">
        <v>2287</v>
      </c>
      <c r="W80" s="29" t="s">
        <v>2288</v>
      </c>
      <c r="X80" s="18" t="s">
        <v>2185</v>
      </c>
      <c r="AB80" s="27">
        <v>41141.646539351852</v>
      </c>
    </row>
    <row r="81" spans="1:28" ht="255" hidden="1" x14ac:dyDescent="0.2">
      <c r="A81" s="24">
        <v>80</v>
      </c>
      <c r="B81" s="18" t="s">
        <v>294</v>
      </c>
      <c r="C81" s="18">
        <v>189</v>
      </c>
      <c r="D81" s="18">
        <v>2</v>
      </c>
      <c r="H81" s="18" t="s">
        <v>143</v>
      </c>
      <c r="I81" s="18" t="s">
        <v>180</v>
      </c>
      <c r="R81" s="18" t="s">
        <v>320</v>
      </c>
      <c r="S81" s="18" t="s">
        <v>321</v>
      </c>
      <c r="T81" s="18" t="s">
        <v>2291</v>
      </c>
      <c r="U81" s="18" t="s">
        <v>2137</v>
      </c>
      <c r="V81" s="18" t="s">
        <v>2287</v>
      </c>
      <c r="W81" s="29" t="s">
        <v>2288</v>
      </c>
      <c r="X81" s="18" t="s">
        <v>2185</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2137</v>
      </c>
      <c r="V82" s="18" t="s">
        <v>2412</v>
      </c>
      <c r="W82" s="18" t="s">
        <v>2412</v>
      </c>
      <c r="X82" s="18" t="s">
        <v>2429</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2137</v>
      </c>
      <c r="V83" s="18" t="s">
        <v>2412</v>
      </c>
      <c r="W83" s="18" t="s">
        <v>2412</v>
      </c>
      <c r="X83" s="18" t="s">
        <v>2462</v>
      </c>
      <c r="AB83" s="27">
        <v>41141.646539351852</v>
      </c>
    </row>
    <row r="84" spans="1:28" ht="38.25" hidden="1"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2291</v>
      </c>
      <c r="U84" s="18" t="s">
        <v>2137</v>
      </c>
      <c r="V84" s="18" t="s">
        <v>2287</v>
      </c>
      <c r="W84" s="29" t="s">
        <v>2288</v>
      </c>
      <c r="X84" s="18" t="s">
        <v>2185</v>
      </c>
      <c r="Y84" s="18" t="s">
        <v>2382</v>
      </c>
      <c r="Z84" s="18" t="s">
        <v>2384</v>
      </c>
      <c r="AB84" s="27">
        <v>41141.646539351852</v>
      </c>
    </row>
    <row r="85" spans="1:28" ht="293.25" hidden="1"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2291</v>
      </c>
      <c r="U85" s="18" t="s">
        <v>2137</v>
      </c>
      <c r="V85" s="18" t="s">
        <v>2287</v>
      </c>
      <c r="W85" s="29" t="s">
        <v>2288</v>
      </c>
      <c r="X85" s="18" t="s">
        <v>2185</v>
      </c>
      <c r="Y85" s="18" t="s">
        <v>2382</v>
      </c>
      <c r="Z85" s="18" t="s">
        <v>2384</v>
      </c>
      <c r="AB85" s="27">
        <v>41141.646539351852</v>
      </c>
    </row>
    <row r="86" spans="1:28" ht="51" hidden="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2356</v>
      </c>
      <c r="U86" s="18" t="s">
        <v>2135</v>
      </c>
      <c r="V86" s="18" t="s">
        <v>2287</v>
      </c>
      <c r="W86" s="29" t="s">
        <v>2288</v>
      </c>
      <c r="X86" s="18" t="s">
        <v>2452</v>
      </c>
      <c r="Y86" s="18" t="s">
        <v>2382</v>
      </c>
      <c r="Z86" s="18" t="s">
        <v>2398</v>
      </c>
      <c r="AB86" s="27">
        <v>41141.646539351852</v>
      </c>
    </row>
    <row r="87" spans="1:28" ht="409.5" hidden="1"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2356</v>
      </c>
      <c r="U87" s="18" t="s">
        <v>2135</v>
      </c>
      <c r="V87" s="18" t="s">
        <v>2287</v>
      </c>
      <c r="W87" s="29" t="s">
        <v>2288</v>
      </c>
      <c r="X87" s="18" t="s">
        <v>2451</v>
      </c>
      <c r="Y87" s="18" t="s">
        <v>2382</v>
      </c>
      <c r="Z87" s="18" t="s">
        <v>2398</v>
      </c>
      <c r="AB87" s="27">
        <v>41141.646539351852</v>
      </c>
    </row>
    <row r="88" spans="1:28" ht="51" hidden="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2328</v>
      </c>
      <c r="U88" s="18" t="s">
        <v>2137</v>
      </c>
      <c r="V88" s="18" t="s">
        <v>2287</v>
      </c>
      <c r="W88" s="29" t="s">
        <v>2288</v>
      </c>
      <c r="X88" s="18" t="s">
        <v>2215</v>
      </c>
      <c r="Y88" s="18" t="s">
        <v>2382</v>
      </c>
      <c r="Z88" s="18" t="s">
        <v>2398</v>
      </c>
      <c r="AB88" s="27">
        <v>41141.646539351852</v>
      </c>
    </row>
    <row r="89" spans="1:28" ht="38.25" hidden="1"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2291</v>
      </c>
      <c r="U89" s="18" t="s">
        <v>2137</v>
      </c>
      <c r="V89" s="18" t="s">
        <v>2287</v>
      </c>
      <c r="W89" s="29" t="s">
        <v>2288</v>
      </c>
      <c r="X89" s="18" t="s">
        <v>2185</v>
      </c>
      <c r="Y89" s="18" t="s">
        <v>2382</v>
      </c>
      <c r="Z89" s="18" t="s">
        <v>2398</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W90" s="29" t="s">
        <v>2288</v>
      </c>
      <c r="X90" s="29" t="s">
        <v>2492</v>
      </c>
      <c r="AB90" s="27">
        <v>41141.646539351852</v>
      </c>
    </row>
    <row r="91" spans="1:28" ht="191.25" hidden="1"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2292</v>
      </c>
      <c r="U91" s="18" t="s">
        <v>2137</v>
      </c>
      <c r="V91" s="18" t="s">
        <v>2287</v>
      </c>
      <c r="W91" s="29" t="s">
        <v>2288</v>
      </c>
      <c r="X91" s="18" t="s">
        <v>2185</v>
      </c>
      <c r="Y91" s="18" t="s">
        <v>2382</v>
      </c>
      <c r="Z91" s="18" t="s">
        <v>2384</v>
      </c>
      <c r="AB91" s="27">
        <v>41141.646539351852</v>
      </c>
    </row>
    <row r="92" spans="1:28" ht="102" x14ac:dyDescent="0.2">
      <c r="A92" s="24">
        <v>91</v>
      </c>
      <c r="B92" s="18" t="s">
        <v>294</v>
      </c>
      <c r="C92" s="18">
        <v>189</v>
      </c>
      <c r="D92" s="18">
        <v>2</v>
      </c>
      <c r="F92" s="25" t="s">
        <v>84</v>
      </c>
      <c r="H92" s="18" t="s">
        <v>185</v>
      </c>
      <c r="I92" s="18" t="s">
        <v>59</v>
      </c>
      <c r="J92" s="26">
        <v>6</v>
      </c>
      <c r="R92" s="18" t="s">
        <v>345</v>
      </c>
      <c r="S92" s="18" t="s">
        <v>346</v>
      </c>
      <c r="U92" s="18" t="s">
        <v>2135</v>
      </c>
      <c r="W92" s="18" t="s">
        <v>2288</v>
      </c>
      <c r="X92" s="18" t="s">
        <v>2493</v>
      </c>
      <c r="AB92" s="27">
        <v>41141.646539351852</v>
      </c>
    </row>
    <row r="93" spans="1:28" ht="165.75" hidden="1"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2292</v>
      </c>
      <c r="U93" s="18" t="s">
        <v>2137</v>
      </c>
      <c r="V93" s="18" t="s">
        <v>2287</v>
      </c>
      <c r="W93" s="29" t="s">
        <v>2288</v>
      </c>
      <c r="X93" s="18" t="s">
        <v>2185</v>
      </c>
      <c r="Y93" s="18" t="s">
        <v>2383</v>
      </c>
      <c r="Z93" s="18" t="s">
        <v>2388</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V94" s="18" t="s">
        <v>2144</v>
      </c>
      <c r="W94" s="18" t="s">
        <v>2414</v>
      </c>
      <c r="X94" s="18" t="s">
        <v>2478</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W95" s="18" t="s">
        <v>2414</v>
      </c>
      <c r="X95" s="18" t="s">
        <v>2173</v>
      </c>
      <c r="AB95" s="27">
        <v>41141.646539351852</v>
      </c>
    </row>
    <row r="96" spans="1:28" ht="153"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W96" s="18" t="s">
        <v>2414</v>
      </c>
      <c r="X96" s="18" t="s">
        <v>2155</v>
      </c>
      <c r="AB96" s="27">
        <v>41141.646539351852</v>
      </c>
    </row>
    <row r="97" spans="1:28" ht="51" hidden="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2291</v>
      </c>
      <c r="U97" s="18" t="s">
        <v>2137</v>
      </c>
      <c r="V97" s="18" t="s">
        <v>2287</v>
      </c>
      <c r="W97" s="29" t="s">
        <v>2288</v>
      </c>
      <c r="X97" s="18" t="s">
        <v>2185</v>
      </c>
      <c r="Y97" s="18" t="s">
        <v>2382</v>
      </c>
      <c r="Z97" s="18" t="s">
        <v>2384</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W98" s="18" t="s">
        <v>2414</v>
      </c>
      <c r="X98" s="18" t="s">
        <v>2173</v>
      </c>
      <c r="AB98" s="27">
        <v>41141.646539351852</v>
      </c>
    </row>
    <row r="99" spans="1:28" ht="76.5"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W99" s="18" t="s">
        <v>2414</v>
      </c>
      <c r="X99" s="18" t="s">
        <v>2155</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W100" s="18" t="s">
        <v>2414</v>
      </c>
      <c r="X100" s="18" t="s">
        <v>2155</v>
      </c>
      <c r="AB100" s="27">
        <v>41141.646539351852</v>
      </c>
    </row>
    <row r="101" spans="1:28" ht="5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W101" s="18" t="s">
        <v>2414</v>
      </c>
      <c r="X101" s="18" t="s">
        <v>2478</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W102" s="18" t="s">
        <v>2414</v>
      </c>
      <c r="X102" s="18" t="s">
        <v>2478</v>
      </c>
      <c r="AB102" s="27">
        <v>41141.646539351852</v>
      </c>
    </row>
    <row r="103" spans="1:28" ht="89.2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c r="W103" s="29" t="s">
        <v>2288</v>
      </c>
      <c r="X103" s="29" t="s">
        <v>2492</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W104" s="18" t="s">
        <v>2414</v>
      </c>
      <c r="X104" s="18" t="s">
        <v>2155</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W105" s="18" t="s">
        <v>2414</v>
      </c>
      <c r="X105" s="18" t="s">
        <v>2155</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W106" s="18" t="s">
        <v>2414</v>
      </c>
      <c r="X106" s="18" t="s">
        <v>2155</v>
      </c>
      <c r="AB106" s="27">
        <v>41141.646539351852</v>
      </c>
    </row>
    <row r="107" spans="1:28" ht="38.25" hidden="1"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2291</v>
      </c>
      <c r="U107" s="18" t="s">
        <v>2137</v>
      </c>
      <c r="V107" s="18" t="s">
        <v>2287</v>
      </c>
      <c r="W107" s="29" t="s">
        <v>2288</v>
      </c>
      <c r="X107" s="18" t="s">
        <v>2185</v>
      </c>
      <c r="Y107" s="18" t="s">
        <v>2382</v>
      </c>
      <c r="Z107" s="18" t="s">
        <v>2384</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W108" s="18" t="s">
        <v>2414</v>
      </c>
      <c r="X108" s="18" t="s">
        <v>2155</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W109" s="18" t="s">
        <v>2414</v>
      </c>
      <c r="X109" s="18" t="s">
        <v>2173</v>
      </c>
      <c r="AB109" s="27">
        <v>41141.646539351852</v>
      </c>
    </row>
    <row r="110" spans="1:28" ht="114.75" hidden="1" x14ac:dyDescent="0.2">
      <c r="A110" s="24">
        <v>109</v>
      </c>
      <c r="B110" s="18" t="s">
        <v>294</v>
      </c>
      <c r="C110" s="18">
        <v>189</v>
      </c>
      <c r="D110" s="18">
        <v>2</v>
      </c>
      <c r="H110" s="18" t="s">
        <v>58</v>
      </c>
      <c r="I110" s="18" t="s">
        <v>59</v>
      </c>
      <c r="R110" s="18" t="s">
        <v>405</v>
      </c>
      <c r="S110" s="18" t="s">
        <v>406</v>
      </c>
      <c r="T110" s="29" t="s">
        <v>2357</v>
      </c>
      <c r="U110" s="29" t="s">
        <v>2135</v>
      </c>
      <c r="V110" s="18" t="s">
        <v>2287</v>
      </c>
      <c r="W110" s="29" t="s">
        <v>2288</v>
      </c>
      <c r="X110" s="18" t="s">
        <v>2453</v>
      </c>
      <c r="Y110" s="18" t="s">
        <v>2382</v>
      </c>
      <c r="Z110" s="18" t="s">
        <v>2384</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W111" s="18" t="s">
        <v>2414</v>
      </c>
      <c r="X111" s="18" t="s">
        <v>2477</v>
      </c>
      <c r="AB111" s="27">
        <v>41141.646539351852</v>
      </c>
    </row>
    <row r="112" spans="1:28" ht="63.75" hidden="1"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2291</v>
      </c>
      <c r="U112" s="18" t="s">
        <v>2137</v>
      </c>
      <c r="V112" s="18" t="s">
        <v>2287</v>
      </c>
      <c r="W112" s="29" t="s">
        <v>2288</v>
      </c>
      <c r="X112" s="18" t="s">
        <v>2185</v>
      </c>
      <c r="AB112" s="27">
        <v>41141.646539351852</v>
      </c>
    </row>
    <row r="113" spans="1:28" ht="76.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W113" s="18" t="s">
        <v>2288</v>
      </c>
      <c r="X113" s="18" t="s">
        <v>2494</v>
      </c>
      <c r="AB113" s="27">
        <v>41141.646539351852</v>
      </c>
    </row>
    <row r="114" spans="1:28" ht="76.5" hidden="1" x14ac:dyDescent="0.2">
      <c r="A114" s="24">
        <v>113</v>
      </c>
      <c r="B114" s="18" t="s">
        <v>294</v>
      </c>
      <c r="C114" s="18">
        <v>189</v>
      </c>
      <c r="D114" s="18">
        <v>2</v>
      </c>
      <c r="H114" s="18" t="s">
        <v>143</v>
      </c>
      <c r="I114" s="18" t="s">
        <v>180</v>
      </c>
      <c r="R114" s="18" t="s">
        <v>413</v>
      </c>
      <c r="S114" s="18" t="s">
        <v>414</v>
      </c>
      <c r="T114" s="18" t="s">
        <v>2331</v>
      </c>
      <c r="U114" s="18" t="s">
        <v>2137</v>
      </c>
      <c r="V114" s="18" t="s">
        <v>2287</v>
      </c>
      <c r="W114" s="29" t="s">
        <v>2288</v>
      </c>
      <c r="X114" s="18" t="s">
        <v>2219</v>
      </c>
      <c r="AB114" s="27">
        <v>41141.646539351852</v>
      </c>
    </row>
    <row r="115" spans="1:28" ht="229.5" hidden="1" x14ac:dyDescent="0.2">
      <c r="A115" s="24">
        <v>114</v>
      </c>
      <c r="B115" s="18" t="s">
        <v>294</v>
      </c>
      <c r="C115" s="18">
        <v>189</v>
      </c>
      <c r="D115" s="18">
        <v>2</v>
      </c>
      <c r="H115" s="18" t="s">
        <v>185</v>
      </c>
      <c r="I115" s="18" t="s">
        <v>59</v>
      </c>
      <c r="R115" s="18" t="s">
        <v>415</v>
      </c>
      <c r="S115" s="18" t="s">
        <v>416</v>
      </c>
      <c r="T115" s="18" t="s">
        <v>2292</v>
      </c>
      <c r="U115" s="18" t="s">
        <v>2137</v>
      </c>
      <c r="V115" s="18" t="s">
        <v>2287</v>
      </c>
      <c r="W115" s="29" t="s">
        <v>2288</v>
      </c>
      <c r="X115" s="18" t="s">
        <v>2185</v>
      </c>
      <c r="Y115" s="18" t="s">
        <v>2382</v>
      </c>
      <c r="Z115" s="18" t="s">
        <v>2402</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V116" s="18" t="s">
        <v>2141</v>
      </c>
      <c r="W116" s="18" t="s">
        <v>2414</v>
      </c>
      <c r="X116" s="18" t="s">
        <v>2173</v>
      </c>
      <c r="AB116" s="27">
        <v>41141.646539351852</v>
      </c>
    </row>
    <row r="117" spans="1:28" ht="51" hidden="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2292</v>
      </c>
      <c r="U117" s="18" t="s">
        <v>2137</v>
      </c>
      <c r="V117" s="18" t="s">
        <v>2287</v>
      </c>
      <c r="W117" s="29" t="s">
        <v>2288</v>
      </c>
      <c r="X117" s="18" t="s">
        <v>2185</v>
      </c>
      <c r="Y117" s="18" t="s">
        <v>2382</v>
      </c>
      <c r="Z117" s="18" t="s">
        <v>2399</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W118" s="18" t="s">
        <v>2414</v>
      </c>
      <c r="X118" s="18" t="s">
        <v>2173</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W119" s="18" t="s">
        <v>2412</v>
      </c>
      <c r="X119" s="18" t="s">
        <v>2551</v>
      </c>
      <c r="AB119" s="27">
        <v>41141.646539351852</v>
      </c>
    </row>
    <row r="120" spans="1:28" ht="102" hidden="1"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2292</v>
      </c>
      <c r="U120" s="18" t="s">
        <v>2137</v>
      </c>
      <c r="V120" s="18" t="s">
        <v>2287</v>
      </c>
      <c r="W120" s="29" t="s">
        <v>2288</v>
      </c>
      <c r="X120" s="18" t="s">
        <v>2185</v>
      </c>
      <c r="AB120" s="27">
        <v>41141.646539351852</v>
      </c>
    </row>
    <row r="121" spans="1:28" ht="63.75" hidden="1"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2292</v>
      </c>
      <c r="U121" s="18" t="s">
        <v>2137</v>
      </c>
      <c r="V121" s="18" t="s">
        <v>2287</v>
      </c>
      <c r="W121" s="29" t="s">
        <v>2288</v>
      </c>
      <c r="X121" s="18" t="s">
        <v>2185</v>
      </c>
      <c r="Y121" s="18" t="s">
        <v>2382</v>
      </c>
      <c r="Z121" s="18" t="s">
        <v>2384</v>
      </c>
      <c r="AB121" s="27">
        <v>41141.646539351852</v>
      </c>
    </row>
    <row r="122" spans="1:28" ht="38.25" hidden="1"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2292</v>
      </c>
      <c r="U122" s="18" t="s">
        <v>2137</v>
      </c>
      <c r="V122" s="18" t="s">
        <v>2287</v>
      </c>
      <c r="W122" s="29" t="s">
        <v>2288</v>
      </c>
      <c r="X122" s="18" t="s">
        <v>2185</v>
      </c>
      <c r="AB122" s="27">
        <v>41141.646539351852</v>
      </c>
    </row>
    <row r="123" spans="1:28" ht="127.5" hidden="1"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2292</v>
      </c>
      <c r="U123" s="18" t="s">
        <v>2137</v>
      </c>
      <c r="V123" s="18" t="s">
        <v>2287</v>
      </c>
      <c r="W123" s="29" t="s">
        <v>2288</v>
      </c>
      <c r="X123" s="18" t="s">
        <v>2185</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W124" s="18" t="s">
        <v>2412</v>
      </c>
      <c r="X124" s="18" t="s">
        <v>2551</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W125" s="18" t="s">
        <v>2412</v>
      </c>
      <c r="X125" s="18" t="s">
        <v>2551</v>
      </c>
      <c r="AB125" s="27">
        <v>41141.646539351852</v>
      </c>
    </row>
    <row r="126" spans="1:28" ht="38.25"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W126" s="18" t="s">
        <v>2412</v>
      </c>
      <c r="X126" s="18" t="s">
        <v>2551</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W127" s="18" t="s">
        <v>2412</v>
      </c>
      <c r="X127" s="18" t="s">
        <v>2551</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W128" s="18" t="s">
        <v>2412</v>
      </c>
      <c r="X128" s="18" t="s">
        <v>2551</v>
      </c>
      <c r="AB128" s="27">
        <v>41141.646539351852</v>
      </c>
    </row>
    <row r="129" spans="1:28" ht="38.25" hidden="1"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2291</v>
      </c>
      <c r="U129" s="18" t="s">
        <v>2137</v>
      </c>
      <c r="V129" s="18" t="s">
        <v>2287</v>
      </c>
      <c r="W129" s="29" t="s">
        <v>2288</v>
      </c>
      <c r="X129" s="18" t="s">
        <v>2185</v>
      </c>
      <c r="Y129" s="18" t="s">
        <v>2382</v>
      </c>
      <c r="Z129" s="18" t="s">
        <v>2384</v>
      </c>
      <c r="AB129" s="27">
        <v>41141.646539351852</v>
      </c>
    </row>
    <row r="130" spans="1:28" ht="76.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W130" s="18" t="s">
        <v>2412</v>
      </c>
      <c r="X130" s="18" t="s">
        <v>2551</v>
      </c>
      <c r="AB130" s="27">
        <v>41141.646539351852</v>
      </c>
    </row>
    <row r="131" spans="1:28" ht="51" hidden="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2291</v>
      </c>
      <c r="U131" s="18" t="s">
        <v>2137</v>
      </c>
      <c r="V131" s="18" t="s">
        <v>2287</v>
      </c>
      <c r="W131" s="29" t="s">
        <v>2288</v>
      </c>
      <c r="X131" s="18" t="s">
        <v>2185</v>
      </c>
      <c r="Y131" s="18" t="s">
        <v>2382</v>
      </c>
      <c r="Z131" s="18" t="s">
        <v>2384</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W132" s="18" t="s">
        <v>2412</v>
      </c>
      <c r="X132" s="18" t="s">
        <v>2551</v>
      </c>
      <c r="AB132" s="27">
        <v>41141.646539351852</v>
      </c>
    </row>
    <row r="133" spans="1:28" ht="5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W133" s="18" t="s">
        <v>2414</v>
      </c>
      <c r="X133" s="18" t="s">
        <v>2155</v>
      </c>
      <c r="AB133" s="27">
        <v>41141.646539351852</v>
      </c>
    </row>
    <row r="134" spans="1:28" ht="76.5" hidden="1"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2293</v>
      </c>
      <c r="U134" s="18" t="s">
        <v>2137</v>
      </c>
      <c r="V134" s="18" t="s">
        <v>2287</v>
      </c>
      <c r="W134" s="29" t="s">
        <v>2288</v>
      </c>
      <c r="X134" s="18" t="s">
        <v>2264</v>
      </c>
      <c r="Y134" s="18" t="s">
        <v>2382</v>
      </c>
      <c r="Z134" s="18" t="s">
        <v>2398</v>
      </c>
      <c r="AB134" s="27">
        <v>41141.646539351852</v>
      </c>
    </row>
    <row r="135" spans="1:28" ht="25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W135" s="18" t="s">
        <v>2412</v>
      </c>
      <c r="X135" s="18" t="s">
        <v>2558</v>
      </c>
      <c r="AB135" s="27">
        <v>41141.646539351852</v>
      </c>
    </row>
    <row r="136" spans="1:28" ht="51" hidden="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2291</v>
      </c>
      <c r="U136" s="18" t="s">
        <v>2137</v>
      </c>
      <c r="V136" s="18" t="s">
        <v>2287</v>
      </c>
      <c r="W136" s="29" t="s">
        <v>2288</v>
      </c>
      <c r="X136" s="18" t="s">
        <v>2185</v>
      </c>
      <c r="Y136" s="18" t="s">
        <v>2382</v>
      </c>
      <c r="Z136" s="18" t="s">
        <v>2398</v>
      </c>
      <c r="AB136" s="27">
        <v>41141.646539351852</v>
      </c>
    </row>
    <row r="137" spans="1:28" ht="51" hidden="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2291</v>
      </c>
      <c r="U137" s="18" t="s">
        <v>2137</v>
      </c>
      <c r="V137" s="18" t="s">
        <v>2287</v>
      </c>
      <c r="W137" s="29" t="s">
        <v>2288</v>
      </c>
      <c r="X137" s="18" t="s">
        <v>2185</v>
      </c>
      <c r="Y137" s="18" t="s">
        <v>2382</v>
      </c>
      <c r="Z137" s="18" t="s">
        <v>2384</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W138" s="18" t="s">
        <v>2414</v>
      </c>
      <c r="X138" s="18" t="s">
        <v>2173</v>
      </c>
      <c r="AB138" s="27">
        <v>41141.646539351852</v>
      </c>
    </row>
    <row r="139" spans="1:28" ht="127.5" hidden="1"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2291</v>
      </c>
      <c r="U139" s="18" t="s">
        <v>2137</v>
      </c>
      <c r="V139" s="18" t="s">
        <v>2287</v>
      </c>
      <c r="W139" s="29" t="s">
        <v>2288</v>
      </c>
      <c r="X139" s="18" t="s">
        <v>2185</v>
      </c>
      <c r="Y139" s="18" t="s">
        <v>2382</v>
      </c>
      <c r="Z139" s="18" t="s">
        <v>2384</v>
      </c>
      <c r="AB139" s="27">
        <v>41141.646539351852</v>
      </c>
    </row>
    <row r="140" spans="1:28" ht="331.5" hidden="1"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2291</v>
      </c>
      <c r="U140" s="18" t="s">
        <v>2137</v>
      </c>
      <c r="V140" s="18" t="s">
        <v>2287</v>
      </c>
      <c r="W140" s="29" t="s">
        <v>2288</v>
      </c>
      <c r="X140" s="18" t="s">
        <v>2185</v>
      </c>
      <c r="Y140" s="18" t="s">
        <v>2382</v>
      </c>
      <c r="Z140" s="18" t="s">
        <v>2398</v>
      </c>
      <c r="AB140" s="27">
        <v>41141.646539351852</v>
      </c>
    </row>
    <row r="141" spans="1:28" ht="178.5" hidden="1"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2357</v>
      </c>
      <c r="U141" s="18" t="s">
        <v>2135</v>
      </c>
      <c r="V141" s="18" t="s">
        <v>2287</v>
      </c>
      <c r="W141" s="29" t="s">
        <v>2288</v>
      </c>
      <c r="X141" s="29" t="s">
        <v>2453</v>
      </c>
      <c r="Y141" s="18" t="s">
        <v>2382</v>
      </c>
      <c r="Z141" s="18" t="s">
        <v>2384</v>
      </c>
      <c r="AB141" s="27">
        <v>41141.646539351852</v>
      </c>
    </row>
    <row r="142" spans="1:28" ht="114.75" hidden="1"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2292</v>
      </c>
      <c r="U142" s="18" t="s">
        <v>2137</v>
      </c>
      <c r="V142" s="18" t="s">
        <v>2287</v>
      </c>
      <c r="W142" s="29" t="s">
        <v>2288</v>
      </c>
      <c r="X142" s="18" t="s">
        <v>2185</v>
      </c>
      <c r="Y142" s="18" t="s">
        <v>2382</v>
      </c>
      <c r="Z142" s="18" t="s">
        <v>2398</v>
      </c>
      <c r="AB142" s="27">
        <v>41141.646539351852</v>
      </c>
    </row>
    <row r="143" spans="1:28" ht="127.5" hidden="1"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2294</v>
      </c>
      <c r="U143" s="18" t="s">
        <v>2137</v>
      </c>
      <c r="V143" s="18" t="s">
        <v>2287</v>
      </c>
      <c r="W143" s="29" t="s">
        <v>2288</v>
      </c>
      <c r="X143" s="18" t="s">
        <v>2266</v>
      </c>
      <c r="Y143" s="18" t="s">
        <v>2382</v>
      </c>
      <c r="Z143" s="18" t="s">
        <v>2384</v>
      </c>
      <c r="AB143" s="27">
        <v>41141.646539351852</v>
      </c>
    </row>
    <row r="144" spans="1:28" ht="63.75" hidden="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2380</v>
      </c>
      <c r="U144" s="29" t="s">
        <v>2129</v>
      </c>
      <c r="V144" s="18" t="s">
        <v>2287</v>
      </c>
      <c r="W144" s="29" t="s">
        <v>2288</v>
      </c>
      <c r="X144" s="18" t="s">
        <v>2164</v>
      </c>
      <c r="Y144" s="18" t="s">
        <v>180</v>
      </c>
      <c r="Z144" s="18" t="s">
        <v>2384</v>
      </c>
      <c r="AB144" s="27">
        <v>41141.646539351852</v>
      </c>
    </row>
    <row r="145" spans="1:28" ht="102" hidden="1"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2369</v>
      </c>
      <c r="U145" s="29" t="s">
        <v>2129</v>
      </c>
      <c r="V145" s="18" t="s">
        <v>2287</v>
      </c>
      <c r="W145" s="29" t="s">
        <v>2288</v>
      </c>
      <c r="X145" s="18" t="s">
        <v>2164</v>
      </c>
      <c r="Y145" s="18" t="s">
        <v>180</v>
      </c>
      <c r="Z145" s="18" t="s">
        <v>2384</v>
      </c>
      <c r="AB145" s="27">
        <v>41141.646539351852</v>
      </c>
    </row>
    <row r="146" spans="1:28" ht="165.75" hidden="1"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2292</v>
      </c>
      <c r="U146" s="18" t="s">
        <v>2137</v>
      </c>
      <c r="V146" s="18" t="s">
        <v>2287</v>
      </c>
      <c r="W146" s="29" t="s">
        <v>2288</v>
      </c>
      <c r="X146" s="18" t="s">
        <v>2185</v>
      </c>
      <c r="Y146" s="18" t="s">
        <v>2382</v>
      </c>
      <c r="Z146" s="18" t="s">
        <v>2384</v>
      </c>
      <c r="AB146" s="27">
        <v>41141.646539351852</v>
      </c>
    </row>
    <row r="147" spans="1:28" ht="76.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W147" s="18" t="s">
        <v>2414</v>
      </c>
      <c r="X147" s="18" t="s">
        <v>2478</v>
      </c>
      <c r="AB147" s="27">
        <v>41141.646539351852</v>
      </c>
    </row>
    <row r="148" spans="1:28" ht="51" hidden="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2291</v>
      </c>
      <c r="U148" s="18" t="s">
        <v>2137</v>
      </c>
      <c r="V148" s="18" t="s">
        <v>2287</v>
      </c>
      <c r="W148" s="29" t="s">
        <v>2288</v>
      </c>
      <c r="X148" s="18" t="s">
        <v>2185</v>
      </c>
      <c r="Y148" s="18" t="s">
        <v>2382</v>
      </c>
      <c r="Z148" s="18" t="s">
        <v>2399</v>
      </c>
      <c r="AB148" s="27">
        <v>41141.646539351852</v>
      </c>
    </row>
    <row r="149" spans="1:28" ht="38.25" hidden="1"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2291</v>
      </c>
      <c r="U149" s="18" t="s">
        <v>2137</v>
      </c>
      <c r="V149" s="18" t="s">
        <v>2287</v>
      </c>
      <c r="W149" s="29" t="s">
        <v>2288</v>
      </c>
      <c r="X149" s="18" t="s">
        <v>2185</v>
      </c>
      <c r="Y149" s="18" t="s">
        <v>2382</v>
      </c>
      <c r="Z149" s="18" t="s">
        <v>2384</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W150" s="29" t="s">
        <v>2288</v>
      </c>
      <c r="X150" s="29" t="s">
        <v>2492</v>
      </c>
      <c r="AB150" s="27">
        <v>41141.646539351852</v>
      </c>
    </row>
    <row r="151" spans="1:28" ht="153" hidden="1"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2291</v>
      </c>
      <c r="U151" s="18" t="s">
        <v>2137</v>
      </c>
      <c r="V151" s="18" t="s">
        <v>2287</v>
      </c>
      <c r="W151" s="29" t="s">
        <v>2288</v>
      </c>
      <c r="X151" s="18" t="s">
        <v>2185</v>
      </c>
      <c r="Y151" s="18" t="s">
        <v>2382</v>
      </c>
      <c r="Z151" s="18" t="s">
        <v>2384</v>
      </c>
      <c r="AB151" s="27">
        <v>41141.646539351852</v>
      </c>
    </row>
    <row r="152" spans="1:28" ht="76.5" hidden="1"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2291</v>
      </c>
      <c r="U152" s="18" t="s">
        <v>2137</v>
      </c>
      <c r="V152" s="18" t="s">
        <v>2287</v>
      </c>
      <c r="W152" s="29" t="s">
        <v>2288</v>
      </c>
      <c r="X152" s="18" t="s">
        <v>2185</v>
      </c>
      <c r="Y152" s="18" t="s">
        <v>2382</v>
      </c>
      <c r="Z152" s="18" t="s">
        <v>2398</v>
      </c>
      <c r="AB152" s="27">
        <v>41141.646539351852</v>
      </c>
    </row>
    <row r="153" spans="1:28" ht="242.25" hidden="1"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2358</v>
      </c>
      <c r="U153" s="18" t="s">
        <v>2135</v>
      </c>
      <c r="V153" s="18" t="s">
        <v>2287</v>
      </c>
      <c r="W153" s="29" t="s">
        <v>2288</v>
      </c>
      <c r="X153" s="18" t="s">
        <v>2164</v>
      </c>
      <c r="Y153" s="18" t="s">
        <v>2382</v>
      </c>
      <c r="Z153" s="18" t="s">
        <v>2399</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W154" s="18" t="s">
        <v>2414</v>
      </c>
      <c r="AB154" s="27">
        <v>41141.646539351852</v>
      </c>
    </row>
    <row r="155" spans="1:28" ht="38.25" hidden="1"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2291</v>
      </c>
      <c r="U155" s="18" t="s">
        <v>2137</v>
      </c>
      <c r="V155" s="18" t="s">
        <v>2287</v>
      </c>
      <c r="W155" s="29" t="s">
        <v>2288</v>
      </c>
      <c r="X155" s="18" t="s">
        <v>2185</v>
      </c>
      <c r="Y155" s="18" t="s">
        <v>2382</v>
      </c>
      <c r="Z155" s="18" t="s">
        <v>2398</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W156" s="18" t="s">
        <v>2414</v>
      </c>
      <c r="X156" s="18" t="s">
        <v>2155</v>
      </c>
      <c r="AB156" s="27">
        <v>41141.646539351852</v>
      </c>
    </row>
    <row r="157" spans="1:28" ht="38.25" hidden="1"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2291</v>
      </c>
      <c r="U157" s="18" t="s">
        <v>2137</v>
      </c>
      <c r="V157" s="18" t="s">
        <v>2287</v>
      </c>
      <c r="W157" s="29" t="s">
        <v>2288</v>
      </c>
      <c r="X157" s="18" t="s">
        <v>2185</v>
      </c>
      <c r="Y157" s="18" t="s">
        <v>2382</v>
      </c>
      <c r="Z157" s="18" t="s">
        <v>2398</v>
      </c>
      <c r="AB157" s="27">
        <v>41141.646539351852</v>
      </c>
    </row>
    <row r="158" spans="1:28" ht="89.25" hidden="1"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2291</v>
      </c>
      <c r="U158" s="18" t="s">
        <v>2137</v>
      </c>
      <c r="V158" s="18" t="s">
        <v>2287</v>
      </c>
      <c r="W158" s="29" t="s">
        <v>2288</v>
      </c>
      <c r="X158" s="18" t="s">
        <v>2185</v>
      </c>
      <c r="Y158" s="18" t="s">
        <v>2382</v>
      </c>
      <c r="Z158" s="18" t="s">
        <v>2398</v>
      </c>
      <c r="AB158" s="27">
        <v>41141.646539351852</v>
      </c>
    </row>
    <row r="159" spans="1:28" ht="140.25" hidden="1"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2291</v>
      </c>
      <c r="U159" s="18" t="s">
        <v>2137</v>
      </c>
      <c r="V159" s="18" t="s">
        <v>2287</v>
      </c>
      <c r="W159" s="29" t="s">
        <v>2288</v>
      </c>
      <c r="X159" s="18" t="s">
        <v>2185</v>
      </c>
      <c r="Y159" s="18" t="s">
        <v>2382</v>
      </c>
      <c r="Z159" s="18" t="s">
        <v>2398</v>
      </c>
      <c r="AB159" s="27">
        <v>41141.646539351852</v>
      </c>
    </row>
    <row r="160" spans="1:28" ht="38.25" hidden="1"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2291</v>
      </c>
      <c r="U160" s="18" t="s">
        <v>2137</v>
      </c>
      <c r="V160" s="18" t="s">
        <v>2287</v>
      </c>
      <c r="W160" s="29" t="s">
        <v>2288</v>
      </c>
      <c r="X160" s="18" t="s">
        <v>2185</v>
      </c>
      <c r="Y160" s="18" t="s">
        <v>2382</v>
      </c>
      <c r="Z160" s="18" t="s">
        <v>2398</v>
      </c>
      <c r="AB160" s="27">
        <v>41141.646539351852</v>
      </c>
    </row>
    <row r="161" spans="1:28" ht="51" hidden="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2291</v>
      </c>
      <c r="U161" s="18" t="s">
        <v>2137</v>
      </c>
      <c r="V161" s="18" t="s">
        <v>2287</v>
      </c>
      <c r="W161" s="29" t="s">
        <v>2288</v>
      </c>
      <c r="X161" s="18" t="s">
        <v>2185</v>
      </c>
      <c r="Y161" s="18" t="s">
        <v>2382</v>
      </c>
      <c r="Z161" s="18" t="s">
        <v>2398</v>
      </c>
      <c r="AB161" s="27">
        <v>41141.646539351852</v>
      </c>
    </row>
    <row r="162" spans="1:28" ht="38.25" hidden="1"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2291</v>
      </c>
      <c r="U162" s="18" t="s">
        <v>2137</v>
      </c>
      <c r="V162" s="18" t="s">
        <v>2287</v>
      </c>
      <c r="W162" s="29" t="s">
        <v>2288</v>
      </c>
      <c r="X162" s="18" t="s">
        <v>2185</v>
      </c>
      <c r="Y162" s="18" t="s">
        <v>2382</v>
      </c>
      <c r="Z162" s="18" t="s">
        <v>2398</v>
      </c>
      <c r="AB162" s="27">
        <v>41141.646539351852</v>
      </c>
    </row>
    <row r="163" spans="1:28" ht="140.25" hidden="1"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2332</v>
      </c>
      <c r="U163" s="18" t="s">
        <v>2137</v>
      </c>
      <c r="V163" s="18" t="s">
        <v>2287</v>
      </c>
      <c r="W163" s="29" t="s">
        <v>2288</v>
      </c>
      <c r="X163" s="29" t="s">
        <v>2220</v>
      </c>
      <c r="Y163" s="18" t="s">
        <v>2382</v>
      </c>
      <c r="Z163" s="18" t="s">
        <v>2398</v>
      </c>
      <c r="AB163" s="27">
        <v>41141.646539351852</v>
      </c>
    </row>
    <row r="164" spans="1:28" ht="38.25" hidden="1"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2291</v>
      </c>
      <c r="U164" s="18" t="s">
        <v>2137</v>
      </c>
      <c r="V164" s="18" t="s">
        <v>2287</v>
      </c>
      <c r="W164" s="29" t="s">
        <v>2288</v>
      </c>
      <c r="X164" s="18" t="s">
        <v>2185</v>
      </c>
      <c r="Y164" s="18" t="s">
        <v>2382</v>
      </c>
      <c r="Z164" s="18" t="s">
        <v>2398</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W165" s="18" t="s">
        <v>2414</v>
      </c>
      <c r="X165" s="18" t="s">
        <v>2419</v>
      </c>
      <c r="AB165" s="27">
        <v>41141.646539351852</v>
      </c>
    </row>
    <row r="166" spans="1:28" ht="38.25" hidden="1"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2291</v>
      </c>
      <c r="U166" s="18" t="s">
        <v>2137</v>
      </c>
      <c r="V166" s="18" t="s">
        <v>2287</v>
      </c>
      <c r="W166" s="29" t="s">
        <v>2288</v>
      </c>
      <c r="X166" s="18" t="s">
        <v>2185</v>
      </c>
      <c r="Y166" s="18" t="s">
        <v>2382</v>
      </c>
      <c r="Z166" s="18" t="s">
        <v>2398</v>
      </c>
      <c r="AB166" s="27">
        <v>41141.646539351852</v>
      </c>
    </row>
    <row r="167" spans="1:28" ht="102" hidden="1"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2291</v>
      </c>
      <c r="U167" s="18" t="s">
        <v>2137</v>
      </c>
      <c r="V167" s="18" t="s">
        <v>2287</v>
      </c>
      <c r="W167" s="29" t="s">
        <v>2288</v>
      </c>
      <c r="X167" s="18" t="s">
        <v>2185</v>
      </c>
      <c r="Y167" s="18" t="s">
        <v>2382</v>
      </c>
      <c r="Z167" s="18" t="s">
        <v>2398</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V168" s="18" t="s">
        <v>2139</v>
      </c>
      <c r="W168" s="18" t="s">
        <v>2414</v>
      </c>
      <c r="X168" s="18" t="s">
        <v>2174</v>
      </c>
      <c r="AB168" s="27">
        <v>41141.646539351852</v>
      </c>
    </row>
    <row r="169" spans="1:28" ht="344.25" hidden="1" x14ac:dyDescent="0.2">
      <c r="A169" s="24">
        <v>168</v>
      </c>
      <c r="B169" s="18" t="s">
        <v>294</v>
      </c>
      <c r="C169" s="18">
        <v>189</v>
      </c>
      <c r="D169" s="18">
        <v>2</v>
      </c>
      <c r="E169" s="25" t="s">
        <v>556</v>
      </c>
      <c r="H169" s="18" t="s">
        <v>185</v>
      </c>
      <c r="I169" s="18" t="s">
        <v>59</v>
      </c>
      <c r="L169" s="25" t="s">
        <v>556</v>
      </c>
      <c r="R169" s="18" t="s">
        <v>557</v>
      </c>
      <c r="S169" s="18" t="s">
        <v>558</v>
      </c>
      <c r="T169" s="18" t="s">
        <v>2292</v>
      </c>
      <c r="U169" s="18" t="s">
        <v>2137</v>
      </c>
      <c r="V169" s="18" t="s">
        <v>2287</v>
      </c>
      <c r="W169" s="29" t="s">
        <v>2288</v>
      </c>
      <c r="X169" s="18" t="s">
        <v>2185</v>
      </c>
      <c r="AB169" s="27">
        <v>41141.646539351852</v>
      </c>
    </row>
    <row r="170" spans="1:28" ht="63.75" hidden="1" x14ac:dyDescent="0.2">
      <c r="A170" s="24">
        <v>169</v>
      </c>
      <c r="B170" s="18" t="s">
        <v>294</v>
      </c>
      <c r="C170" s="18">
        <v>189</v>
      </c>
      <c r="D170" s="18">
        <v>2</v>
      </c>
      <c r="E170" s="25" t="s">
        <v>559</v>
      </c>
      <c r="H170" s="18" t="s">
        <v>185</v>
      </c>
      <c r="I170" s="18" t="s">
        <v>59</v>
      </c>
      <c r="L170" s="25" t="s">
        <v>559</v>
      </c>
      <c r="R170" s="18" t="s">
        <v>560</v>
      </c>
      <c r="S170" s="18" t="s">
        <v>561</v>
      </c>
      <c r="T170" s="18" t="s">
        <v>2292</v>
      </c>
      <c r="U170" s="18" t="s">
        <v>2137</v>
      </c>
      <c r="V170" s="18" t="s">
        <v>2287</v>
      </c>
      <c r="W170" s="29" t="s">
        <v>2288</v>
      </c>
      <c r="X170" s="18" t="s">
        <v>2185</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W171" s="18" t="s">
        <v>2414</v>
      </c>
      <c r="X171" s="18" t="s">
        <v>2419</v>
      </c>
      <c r="AB171" s="27">
        <v>41141.646539351852</v>
      </c>
    </row>
    <row r="172" spans="1:28" ht="38.25" hidden="1"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2295</v>
      </c>
      <c r="U172" s="18" t="s">
        <v>2137</v>
      </c>
      <c r="V172" s="18" t="s">
        <v>2287</v>
      </c>
      <c r="W172" s="29" t="s">
        <v>2288</v>
      </c>
      <c r="X172" s="18" t="s">
        <v>2202</v>
      </c>
      <c r="Y172" s="18" t="s">
        <v>2382</v>
      </c>
      <c r="Z172" s="18" t="s">
        <v>2398</v>
      </c>
      <c r="AB172" s="27">
        <v>41141.646539351852</v>
      </c>
    </row>
    <row r="173" spans="1:28" ht="178.5" hidden="1"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2292</v>
      </c>
      <c r="U173" s="18" t="s">
        <v>2137</v>
      </c>
      <c r="V173" s="18" t="s">
        <v>2287</v>
      </c>
      <c r="W173" s="29" t="s">
        <v>2288</v>
      </c>
      <c r="X173" s="18" t="s">
        <v>2185</v>
      </c>
      <c r="Y173" s="18" t="s">
        <v>2382</v>
      </c>
      <c r="Z173" s="18" t="s">
        <v>2398</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W174" s="29" t="s">
        <v>2288</v>
      </c>
      <c r="X174" s="18" t="s">
        <v>2495</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W175" s="18" t="s">
        <v>2414</v>
      </c>
      <c r="X175" s="18" t="s">
        <v>2155</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W176" s="18" t="s">
        <v>2414</v>
      </c>
      <c r="X176" s="18" t="s">
        <v>2155</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W177" s="18" t="s">
        <v>2414</v>
      </c>
      <c r="X177" s="18" t="s">
        <v>2155</v>
      </c>
      <c r="AB177" s="27">
        <v>41141.646539351852</v>
      </c>
    </row>
    <row r="178" spans="1:28" ht="38.25" hidden="1"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2291</v>
      </c>
      <c r="U178" s="18" t="s">
        <v>2137</v>
      </c>
      <c r="V178" s="18" t="s">
        <v>2287</v>
      </c>
      <c r="W178" s="29" t="s">
        <v>2288</v>
      </c>
      <c r="X178" s="18" t="s">
        <v>2185</v>
      </c>
      <c r="Y178" s="18" t="s">
        <v>2382</v>
      </c>
      <c r="Z178" s="18" t="s">
        <v>2398</v>
      </c>
      <c r="AB178" s="27">
        <v>41141.646539351852</v>
      </c>
    </row>
    <row r="179" spans="1:28" ht="255"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V179" s="18" t="s">
        <v>2129</v>
      </c>
      <c r="W179" s="18" t="s">
        <v>2288</v>
      </c>
      <c r="X179" s="18" t="s">
        <v>2546</v>
      </c>
      <c r="AB179" s="27">
        <v>41141.646539351852</v>
      </c>
    </row>
    <row r="180" spans="1:28" ht="38.25" hidden="1"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2296</v>
      </c>
      <c r="U180" s="18" t="s">
        <v>2137</v>
      </c>
      <c r="V180" s="18" t="s">
        <v>2287</v>
      </c>
      <c r="W180" s="29" t="s">
        <v>2288</v>
      </c>
      <c r="X180" s="18" t="s">
        <v>2267</v>
      </c>
      <c r="Y180" s="18" t="s">
        <v>2382</v>
      </c>
      <c r="Z180" s="18" t="s">
        <v>2384</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W181" s="18" t="s">
        <v>2414</v>
      </c>
      <c r="AB181" s="27">
        <v>41141.646539351852</v>
      </c>
    </row>
    <row r="182" spans="1:28" ht="38.25" hidden="1"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2291</v>
      </c>
      <c r="U182" s="18" t="s">
        <v>2137</v>
      </c>
      <c r="V182" s="18" t="s">
        <v>2287</v>
      </c>
      <c r="W182" s="29" t="s">
        <v>2288</v>
      </c>
      <c r="X182" s="18" t="s">
        <v>2185</v>
      </c>
      <c r="Y182" s="18" t="s">
        <v>2382</v>
      </c>
      <c r="Z182" s="18" t="s">
        <v>2384</v>
      </c>
      <c r="AB182" s="27">
        <v>41141.646539351852</v>
      </c>
    </row>
    <row r="183" spans="1:28" ht="204" hidden="1"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2297</v>
      </c>
      <c r="U183" s="29" t="s">
        <v>2137</v>
      </c>
      <c r="V183" s="18" t="s">
        <v>2287</v>
      </c>
      <c r="W183" s="29" t="s">
        <v>2288</v>
      </c>
      <c r="X183" s="18" t="s">
        <v>2268</v>
      </c>
      <c r="Y183" s="18" t="s">
        <v>2382</v>
      </c>
      <c r="Z183" s="18" t="s">
        <v>2398</v>
      </c>
      <c r="AB183" s="27">
        <v>41141.646539351852</v>
      </c>
    </row>
    <row r="184" spans="1:28" ht="38.25" hidden="1"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2292</v>
      </c>
      <c r="U184" s="29" t="s">
        <v>2137</v>
      </c>
      <c r="V184" s="18" t="s">
        <v>2287</v>
      </c>
      <c r="W184" s="29" t="s">
        <v>2288</v>
      </c>
      <c r="X184" s="18" t="s">
        <v>2185</v>
      </c>
      <c r="Y184" s="18" t="s">
        <v>2382</v>
      </c>
      <c r="Z184" s="18" t="s">
        <v>2398</v>
      </c>
      <c r="AB184" s="27">
        <v>41141.646539351852</v>
      </c>
    </row>
    <row r="185" spans="1:28" ht="127.5" hidden="1" x14ac:dyDescent="0.2">
      <c r="A185" s="24">
        <v>184</v>
      </c>
      <c r="B185" s="18" t="s">
        <v>294</v>
      </c>
      <c r="C185" s="18">
        <v>189</v>
      </c>
      <c r="D185" s="18">
        <v>2</v>
      </c>
      <c r="E185" s="25" t="s">
        <v>597</v>
      </c>
      <c r="H185" s="18" t="s">
        <v>185</v>
      </c>
      <c r="I185" s="18" t="s">
        <v>180</v>
      </c>
      <c r="L185" s="25" t="s">
        <v>597</v>
      </c>
      <c r="R185" s="18" t="s">
        <v>604</v>
      </c>
      <c r="S185" s="18" t="s">
        <v>605</v>
      </c>
      <c r="T185" s="18" t="s">
        <v>2333</v>
      </c>
      <c r="U185" s="18" t="s">
        <v>2137</v>
      </c>
      <c r="V185" s="18" t="s">
        <v>2287</v>
      </c>
      <c r="W185" s="29" t="s">
        <v>2288</v>
      </c>
      <c r="X185" s="18" t="s">
        <v>2269</v>
      </c>
      <c r="AB185" s="27">
        <v>41141.646539351852</v>
      </c>
    </row>
    <row r="186" spans="1:28" ht="51" hidden="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2292</v>
      </c>
      <c r="U186" s="18" t="s">
        <v>2137</v>
      </c>
      <c r="V186" s="18" t="s">
        <v>2287</v>
      </c>
      <c r="W186" s="29" t="s">
        <v>2288</v>
      </c>
      <c r="X186" s="18" t="s">
        <v>2185</v>
      </c>
      <c r="AB186" s="27">
        <v>41141.646539351852</v>
      </c>
    </row>
    <row r="187" spans="1:28" ht="89.25" hidden="1"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2298</v>
      </c>
      <c r="U187" s="18" t="s">
        <v>2137</v>
      </c>
      <c r="V187" s="18" t="s">
        <v>2287</v>
      </c>
      <c r="W187" s="29" t="s">
        <v>2288</v>
      </c>
      <c r="X187" s="18" t="s">
        <v>2270</v>
      </c>
      <c r="Y187" s="18" t="s">
        <v>2382</v>
      </c>
      <c r="Z187" s="18" t="s">
        <v>2398</v>
      </c>
      <c r="AB187" s="27">
        <v>41141.646539351852</v>
      </c>
    </row>
    <row r="188" spans="1:28" ht="63.75" hidden="1"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2292</v>
      </c>
      <c r="U188" s="29" t="s">
        <v>2137</v>
      </c>
      <c r="V188" s="18" t="s">
        <v>2287</v>
      </c>
      <c r="W188" s="29" t="s">
        <v>2288</v>
      </c>
      <c r="X188" s="18" t="s">
        <v>2185</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W189" s="18" t="s">
        <v>2414</v>
      </c>
      <c r="AB189" s="27">
        <v>41141.646539351852</v>
      </c>
    </row>
    <row r="190" spans="1:28" ht="38.25" hidden="1"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2292</v>
      </c>
      <c r="U190" s="18" t="s">
        <v>2137</v>
      </c>
      <c r="V190" s="18" t="s">
        <v>2287</v>
      </c>
      <c r="W190" s="29" t="s">
        <v>2288</v>
      </c>
      <c r="X190" s="18" t="s">
        <v>2185</v>
      </c>
      <c r="Y190" s="18" t="s">
        <v>2382</v>
      </c>
      <c r="Z190" s="18" t="s">
        <v>2398</v>
      </c>
      <c r="AB190" s="27">
        <v>41141.646539351852</v>
      </c>
    </row>
    <row r="191" spans="1:28" ht="89.25"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29" t="s">
        <v>2135</v>
      </c>
      <c r="W191" s="18" t="s">
        <v>2412</v>
      </c>
      <c r="X191" s="18" t="s">
        <v>2550</v>
      </c>
      <c r="AB191" s="27">
        <v>41141.646539351852</v>
      </c>
    </row>
    <row r="192" spans="1:28" ht="102" hidden="1"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2299</v>
      </c>
      <c r="U192" s="18" t="s">
        <v>2137</v>
      </c>
      <c r="V192" s="18" t="s">
        <v>2287</v>
      </c>
      <c r="W192" s="29" t="s">
        <v>2288</v>
      </c>
      <c r="X192" s="18" t="s">
        <v>2271</v>
      </c>
      <c r="Y192" s="18" t="s">
        <v>2382</v>
      </c>
      <c r="Z192" s="18" t="s">
        <v>2384</v>
      </c>
      <c r="AB192" s="27">
        <v>41141.646539351852</v>
      </c>
    </row>
    <row r="193" spans="1:28" ht="38.25" hidden="1"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2292</v>
      </c>
      <c r="U193" s="18" t="s">
        <v>2137</v>
      </c>
      <c r="V193" s="18" t="s">
        <v>2287</v>
      </c>
      <c r="W193" s="29" t="s">
        <v>2288</v>
      </c>
      <c r="X193" s="18" t="s">
        <v>2185</v>
      </c>
      <c r="Y193" s="18" t="s">
        <v>2382</v>
      </c>
      <c r="Z193" s="18" t="s">
        <v>2384</v>
      </c>
      <c r="AB193" s="27">
        <v>41141.646539351852</v>
      </c>
    </row>
    <row r="194" spans="1:28" ht="76.5" hidden="1"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2356</v>
      </c>
      <c r="U194" s="18" t="s">
        <v>2135</v>
      </c>
      <c r="V194" s="18" t="s">
        <v>2287</v>
      </c>
      <c r="W194" s="29" t="s">
        <v>2288</v>
      </c>
      <c r="X194" s="18" t="s">
        <v>2451</v>
      </c>
      <c r="Y194" s="18" t="s">
        <v>2382</v>
      </c>
      <c r="Z194" s="18" t="s">
        <v>2398</v>
      </c>
      <c r="AB194" s="27">
        <v>41141.646539351852</v>
      </c>
    </row>
    <row r="195" spans="1:28" ht="89.25" hidden="1"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2356</v>
      </c>
      <c r="U195" s="18" t="s">
        <v>2135</v>
      </c>
      <c r="V195" s="18" t="s">
        <v>2287</v>
      </c>
      <c r="W195" s="29" t="s">
        <v>2288</v>
      </c>
      <c r="X195" s="18" t="s">
        <v>2451</v>
      </c>
      <c r="Y195" s="18" t="s">
        <v>2382</v>
      </c>
      <c r="Z195" s="18" t="s">
        <v>2398</v>
      </c>
      <c r="AB195" s="27">
        <v>41141.646539351852</v>
      </c>
    </row>
    <row r="196" spans="1:28" ht="63.75" hidden="1"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2291</v>
      </c>
      <c r="U196" s="18" t="s">
        <v>2137</v>
      </c>
      <c r="V196" s="18" t="s">
        <v>2287</v>
      </c>
      <c r="W196" s="29" t="s">
        <v>2288</v>
      </c>
      <c r="X196" s="18" t="s">
        <v>2185</v>
      </c>
      <c r="Y196" s="18" t="s">
        <v>2382</v>
      </c>
      <c r="Z196" s="18" t="s">
        <v>2398</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c r="W197" s="29" t="s">
        <v>2288</v>
      </c>
      <c r="X197" s="29" t="s">
        <v>2496</v>
      </c>
      <c r="AB197" s="27">
        <v>41141.646539351852</v>
      </c>
    </row>
    <row r="198" spans="1:28" ht="38.25" hidden="1"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2291</v>
      </c>
      <c r="U198" s="18" t="s">
        <v>2137</v>
      </c>
      <c r="V198" s="18" t="s">
        <v>2287</v>
      </c>
      <c r="W198" s="29" t="s">
        <v>2288</v>
      </c>
      <c r="X198" s="18" t="s">
        <v>2185</v>
      </c>
      <c r="Y198" s="18" t="s">
        <v>2382</v>
      </c>
      <c r="Z198" s="18" t="s">
        <v>2384</v>
      </c>
      <c r="AB198" s="27">
        <v>41141.646539351852</v>
      </c>
    </row>
    <row r="199" spans="1:28" ht="63.75" hidden="1"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2370</v>
      </c>
      <c r="U199" s="18" t="s">
        <v>2129</v>
      </c>
      <c r="V199" s="18" t="s">
        <v>2287</v>
      </c>
      <c r="W199" s="29" t="s">
        <v>2288</v>
      </c>
      <c r="X199" s="18" t="s">
        <v>2158</v>
      </c>
      <c r="Y199" s="18" t="s">
        <v>2382</v>
      </c>
      <c r="Z199" s="18" t="s">
        <v>2398</v>
      </c>
      <c r="AB199" s="27">
        <v>41141.646539351852</v>
      </c>
    </row>
    <row r="200" spans="1:28" ht="76.5" hidden="1"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2291</v>
      </c>
      <c r="U200" s="18" t="s">
        <v>2137</v>
      </c>
      <c r="V200" s="18" t="s">
        <v>2287</v>
      </c>
      <c r="W200" s="29" t="s">
        <v>2288</v>
      </c>
      <c r="X200" s="18" t="s">
        <v>2185</v>
      </c>
      <c r="Y200" s="18" t="s">
        <v>2382</v>
      </c>
      <c r="Z200" s="18" t="s">
        <v>2398</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2137</v>
      </c>
      <c r="V201" s="18" t="s">
        <v>2412</v>
      </c>
      <c r="W201" s="18" t="s">
        <v>2412</v>
      </c>
      <c r="X201" s="18" t="s">
        <v>2423</v>
      </c>
      <c r="AB201" s="27">
        <v>41141.646539351852</v>
      </c>
    </row>
    <row r="202" spans="1:28" ht="89.25" hidden="1"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2371</v>
      </c>
      <c r="U202" s="18" t="s">
        <v>2129</v>
      </c>
      <c r="V202" s="18" t="s">
        <v>2287</v>
      </c>
      <c r="W202" s="29" t="s">
        <v>2288</v>
      </c>
      <c r="X202" s="18" t="s">
        <v>2454</v>
      </c>
      <c r="Y202" s="18" t="s">
        <v>2382</v>
      </c>
      <c r="Z202" s="18" t="s">
        <v>2398</v>
      </c>
      <c r="AB202" s="27">
        <v>41141.646539351852</v>
      </c>
    </row>
    <row r="203" spans="1:28" ht="89.25" hidden="1"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2311</v>
      </c>
      <c r="U203" s="18" t="s">
        <v>2137</v>
      </c>
      <c r="V203" s="18" t="s">
        <v>2287</v>
      </c>
      <c r="W203" s="29" t="s">
        <v>2288</v>
      </c>
      <c r="X203" s="18" t="s">
        <v>2205</v>
      </c>
      <c r="Y203" s="18" t="s">
        <v>180</v>
      </c>
      <c r="Z203" s="18" t="s">
        <v>2384</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W204" s="18" t="s">
        <v>2412</v>
      </c>
      <c r="X204" s="18" t="s">
        <v>2550</v>
      </c>
      <c r="AB204" s="27">
        <v>41141.646539351852</v>
      </c>
    </row>
    <row r="205" spans="1:28" ht="102"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W205" s="18" t="s">
        <v>2414</v>
      </c>
      <c r="AB205" s="27">
        <v>41141.646539351852</v>
      </c>
    </row>
    <row r="206" spans="1:28" ht="89.2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W206" s="18" t="s">
        <v>2412</v>
      </c>
      <c r="X206" s="18" t="s">
        <v>2550</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W207" s="18" t="s">
        <v>2414</v>
      </c>
      <c r="X207" s="18" t="s">
        <v>2173</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W208" s="18" t="s">
        <v>2414</v>
      </c>
      <c r="X208" s="18" t="s">
        <v>2419</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W209" s="18" t="s">
        <v>2414</v>
      </c>
      <c r="X209" s="18" t="s">
        <v>2155</v>
      </c>
      <c r="AB209" s="27">
        <v>41141.646539351852</v>
      </c>
    </row>
    <row r="210" spans="1:28" ht="51" hidden="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2370</v>
      </c>
      <c r="U210" s="18" t="s">
        <v>2129</v>
      </c>
      <c r="V210" s="18" t="s">
        <v>2287</v>
      </c>
      <c r="W210" s="29" t="s">
        <v>2288</v>
      </c>
      <c r="X210" s="18" t="s">
        <v>2158</v>
      </c>
      <c r="Y210" s="18" t="s">
        <v>2382</v>
      </c>
      <c r="Z210" s="18" t="s">
        <v>2398</v>
      </c>
      <c r="AB210" s="27">
        <v>41141.646539351852</v>
      </c>
    </row>
    <row r="211" spans="1:28" ht="51" hidden="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2370</v>
      </c>
      <c r="U211" s="18" t="s">
        <v>2129</v>
      </c>
      <c r="V211" s="18" t="s">
        <v>2287</v>
      </c>
      <c r="W211" s="29" t="s">
        <v>2288</v>
      </c>
      <c r="X211" s="18" t="s">
        <v>2158</v>
      </c>
      <c r="Y211" s="18" t="s">
        <v>2382</v>
      </c>
      <c r="Z211" s="18" t="s">
        <v>2398</v>
      </c>
      <c r="AB211" s="27">
        <v>41141.646539351852</v>
      </c>
    </row>
    <row r="212" spans="1:28" ht="51" hidden="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2370</v>
      </c>
      <c r="U212" s="18" t="s">
        <v>2129</v>
      </c>
      <c r="V212" s="18" t="s">
        <v>2287</v>
      </c>
      <c r="W212" s="29" t="s">
        <v>2288</v>
      </c>
      <c r="X212" s="18" t="s">
        <v>2158</v>
      </c>
      <c r="Y212" s="18" t="s">
        <v>2382</v>
      </c>
      <c r="Z212" s="18" t="s">
        <v>2398</v>
      </c>
      <c r="AB212" s="27">
        <v>41141.646539351852</v>
      </c>
    </row>
    <row r="213" spans="1:28" ht="51" hidden="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2370</v>
      </c>
      <c r="U213" s="18" t="s">
        <v>2129</v>
      </c>
      <c r="V213" s="18" t="s">
        <v>2287</v>
      </c>
      <c r="W213" s="29" t="s">
        <v>2288</v>
      </c>
      <c r="X213" s="18" t="s">
        <v>2158</v>
      </c>
      <c r="Y213" s="18" t="s">
        <v>2382</v>
      </c>
      <c r="Z213" s="18" t="s">
        <v>2398</v>
      </c>
      <c r="AB213" s="27">
        <v>41141.646539351852</v>
      </c>
    </row>
    <row r="214" spans="1:28" ht="51" hidden="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2370</v>
      </c>
      <c r="U214" s="18" t="s">
        <v>2129</v>
      </c>
      <c r="V214" s="18" t="s">
        <v>2287</v>
      </c>
      <c r="W214" s="29" t="s">
        <v>2288</v>
      </c>
      <c r="X214" s="18" t="s">
        <v>2158</v>
      </c>
      <c r="Y214" s="18" t="s">
        <v>2382</v>
      </c>
      <c r="Z214" s="18" t="s">
        <v>2398</v>
      </c>
      <c r="AB214" s="27">
        <v>41141.646539351852</v>
      </c>
    </row>
    <row r="215" spans="1:28" ht="51" hidden="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2370</v>
      </c>
      <c r="U215" s="18" t="s">
        <v>2129</v>
      </c>
      <c r="V215" s="18" t="s">
        <v>2287</v>
      </c>
      <c r="W215" s="29" t="s">
        <v>2288</v>
      </c>
      <c r="X215" s="18" t="s">
        <v>2158</v>
      </c>
      <c r="Y215" s="18" t="s">
        <v>2382</v>
      </c>
      <c r="Z215" s="18" t="s">
        <v>2398</v>
      </c>
      <c r="AB215" s="27">
        <v>41141.646539351852</v>
      </c>
    </row>
    <row r="216" spans="1:28" ht="51" hidden="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2370</v>
      </c>
      <c r="U216" s="18" t="s">
        <v>2129</v>
      </c>
      <c r="V216" s="18" t="s">
        <v>2287</v>
      </c>
      <c r="W216" s="29" t="s">
        <v>2288</v>
      </c>
      <c r="X216" s="18" t="s">
        <v>2158</v>
      </c>
      <c r="Y216" s="18" t="s">
        <v>2382</v>
      </c>
      <c r="Z216" s="18" t="s">
        <v>2398</v>
      </c>
      <c r="AB216" s="27">
        <v>41141.646539351852</v>
      </c>
    </row>
    <row r="217" spans="1:28" ht="51" hidden="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2370</v>
      </c>
      <c r="U217" s="18" t="s">
        <v>2129</v>
      </c>
      <c r="V217" s="18" t="s">
        <v>2287</v>
      </c>
      <c r="W217" s="29" t="s">
        <v>2288</v>
      </c>
      <c r="X217" s="18" t="s">
        <v>2158</v>
      </c>
      <c r="Y217" s="18" t="s">
        <v>2382</v>
      </c>
      <c r="Z217" s="18" t="s">
        <v>2398</v>
      </c>
      <c r="AB217" s="27">
        <v>41141.646539351852</v>
      </c>
    </row>
    <row r="218" spans="1:28" ht="76.5" hidden="1"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2356</v>
      </c>
      <c r="U218" s="18" t="s">
        <v>2135</v>
      </c>
      <c r="V218" s="18" t="s">
        <v>2287</v>
      </c>
      <c r="W218" s="29" t="s">
        <v>2288</v>
      </c>
      <c r="X218" s="18" t="s">
        <v>2451</v>
      </c>
      <c r="Y218" s="18" t="s">
        <v>2382</v>
      </c>
      <c r="Z218" s="18" t="s">
        <v>2398</v>
      </c>
      <c r="AB218" s="27">
        <v>41141.646539351852</v>
      </c>
    </row>
    <row r="219" spans="1:28" ht="140.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29" t="s">
        <v>2135</v>
      </c>
      <c r="W219" s="18" t="s">
        <v>2412</v>
      </c>
      <c r="X219" s="18" t="s">
        <v>2550</v>
      </c>
      <c r="AB219" s="27">
        <v>41141.646539351852</v>
      </c>
    </row>
    <row r="220" spans="1:28" ht="89.25" hidden="1"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2312</v>
      </c>
      <c r="U220" s="18" t="s">
        <v>2137</v>
      </c>
      <c r="V220" s="18" t="s">
        <v>2287</v>
      </c>
      <c r="W220" s="29" t="s">
        <v>2288</v>
      </c>
      <c r="X220" s="18" t="s">
        <v>2206</v>
      </c>
      <c r="Y220" s="18" t="s">
        <v>180</v>
      </c>
      <c r="Z220" s="18" t="s">
        <v>2384</v>
      </c>
      <c r="AB220" s="27">
        <v>41141.646539351852</v>
      </c>
    </row>
    <row r="221" spans="1:28" ht="63.75" hidden="1"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2180</v>
      </c>
      <c r="S221" s="18" t="s">
        <v>690</v>
      </c>
      <c r="T221" s="29" t="s">
        <v>2370</v>
      </c>
      <c r="U221" s="18" t="s">
        <v>2129</v>
      </c>
      <c r="V221" s="18" t="s">
        <v>2287</v>
      </c>
      <c r="W221" s="29" t="s">
        <v>2288</v>
      </c>
      <c r="X221" s="18" t="s">
        <v>2159</v>
      </c>
      <c r="Y221" s="18" t="s">
        <v>2382</v>
      </c>
      <c r="Z221" s="18" t="s">
        <v>2398</v>
      </c>
      <c r="AB221" s="27">
        <v>41141.646539351852</v>
      </c>
    </row>
    <row r="222" spans="1:28" ht="178.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2181</v>
      </c>
      <c r="S222" s="18" t="s">
        <v>691</v>
      </c>
      <c r="U222" s="18" t="s">
        <v>2129</v>
      </c>
      <c r="W222" s="18" t="s">
        <v>2413</v>
      </c>
      <c r="X222" s="18" t="s">
        <v>2555</v>
      </c>
      <c r="AB222" s="27">
        <v>41141.646539351852</v>
      </c>
    </row>
    <row r="223" spans="1:28" ht="51" hidden="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2182</v>
      </c>
      <c r="S223" s="18" t="s">
        <v>692</v>
      </c>
      <c r="T223" s="18" t="s">
        <v>2360</v>
      </c>
      <c r="U223" s="18" t="s">
        <v>2129</v>
      </c>
      <c r="V223" s="18" t="s">
        <v>2287</v>
      </c>
      <c r="W223" s="29" t="s">
        <v>2288</v>
      </c>
      <c r="X223" s="18" t="s">
        <v>2234</v>
      </c>
      <c r="Y223" s="18" t="s">
        <v>2382</v>
      </c>
      <c r="Z223" s="18" t="s">
        <v>2398</v>
      </c>
      <c r="AB223" s="27">
        <v>41141.646539351852</v>
      </c>
    </row>
    <row r="224" spans="1:28" ht="191.25" hidden="1"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2368</v>
      </c>
      <c r="U224" s="18" t="s">
        <v>2129</v>
      </c>
      <c r="V224" s="18" t="s">
        <v>2287</v>
      </c>
      <c r="W224" s="29" t="s">
        <v>2288</v>
      </c>
      <c r="X224" s="18" t="s">
        <v>2171</v>
      </c>
      <c r="Y224" s="18" t="s">
        <v>2382</v>
      </c>
      <c r="Z224" s="18" t="s">
        <v>2398</v>
      </c>
      <c r="AB224" s="27">
        <v>41141.646539351852</v>
      </c>
    </row>
    <row r="225" spans="1:28" ht="165.75" hidden="1"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2372</v>
      </c>
      <c r="U225" s="18" t="s">
        <v>2129</v>
      </c>
      <c r="V225" s="18" t="s">
        <v>2287</v>
      </c>
      <c r="W225" s="29" t="s">
        <v>2288</v>
      </c>
      <c r="X225" s="18" t="s">
        <v>2171</v>
      </c>
      <c r="Y225" s="18" t="s">
        <v>2382</v>
      </c>
      <c r="Z225" s="18" t="s">
        <v>2398</v>
      </c>
      <c r="AB225" s="27">
        <v>41141.646539351852</v>
      </c>
    </row>
    <row r="226" spans="1:28" ht="102" hidden="1"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2291</v>
      </c>
      <c r="U226" s="18" t="s">
        <v>2137</v>
      </c>
      <c r="V226" s="18" t="s">
        <v>2287</v>
      </c>
      <c r="W226" s="29" t="s">
        <v>2288</v>
      </c>
      <c r="X226" s="18" t="s">
        <v>2185</v>
      </c>
      <c r="Y226" s="18" t="s">
        <v>2383</v>
      </c>
      <c r="Z226" s="18" t="s">
        <v>2389</v>
      </c>
      <c r="AB226" s="27">
        <v>41141.646539351852</v>
      </c>
    </row>
    <row r="227" spans="1:28" ht="63.75" hidden="1"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2291</v>
      </c>
      <c r="U227" s="18" t="s">
        <v>2137</v>
      </c>
      <c r="V227" s="18" t="s">
        <v>2287</v>
      </c>
      <c r="W227" s="29" t="s">
        <v>2288</v>
      </c>
      <c r="X227" s="18" t="s">
        <v>2185</v>
      </c>
      <c r="Y227" s="18" t="s">
        <v>2382</v>
      </c>
      <c r="Z227" s="18" t="s">
        <v>2384</v>
      </c>
      <c r="AB227" s="27">
        <v>41141.646539351852</v>
      </c>
    </row>
    <row r="228" spans="1:28" ht="38.25" hidden="1"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2291</v>
      </c>
      <c r="U228" s="18" t="s">
        <v>2137</v>
      </c>
      <c r="V228" s="18" t="s">
        <v>2287</v>
      </c>
      <c r="W228" s="29" t="s">
        <v>2288</v>
      </c>
      <c r="X228" s="18" t="s">
        <v>2185</v>
      </c>
      <c r="Y228" s="18" t="s">
        <v>2382</v>
      </c>
      <c r="Z228" s="18" t="s">
        <v>2384</v>
      </c>
      <c r="AB228" s="27">
        <v>41141.646539351852</v>
      </c>
    </row>
    <row r="229" spans="1:28" ht="63.75" hidden="1"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2291</v>
      </c>
      <c r="U229" s="18" t="s">
        <v>2137</v>
      </c>
      <c r="V229" s="18" t="s">
        <v>2287</v>
      </c>
      <c r="W229" s="29" t="s">
        <v>2288</v>
      </c>
      <c r="X229" s="18" t="s">
        <v>2185</v>
      </c>
      <c r="Y229" s="18" t="s">
        <v>2382</v>
      </c>
      <c r="Z229" s="18" t="s">
        <v>2384</v>
      </c>
      <c r="AB229" s="27">
        <v>41141.646539351852</v>
      </c>
    </row>
    <row r="230" spans="1:28" ht="38.25" hidden="1"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2291</v>
      </c>
      <c r="U230" s="18" t="s">
        <v>2137</v>
      </c>
      <c r="V230" s="18" t="s">
        <v>2287</v>
      </c>
      <c r="W230" s="29" t="s">
        <v>2288</v>
      </c>
      <c r="X230" s="18" t="s">
        <v>2185</v>
      </c>
      <c r="Y230" s="18" t="s">
        <v>2382</v>
      </c>
      <c r="Z230" s="18" t="s">
        <v>2384</v>
      </c>
      <c r="AB230" s="27">
        <v>41141.646539351852</v>
      </c>
    </row>
    <row r="231" spans="1:28" ht="38.25" hidden="1"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2291</v>
      </c>
      <c r="U231" s="18" t="s">
        <v>2137</v>
      </c>
      <c r="V231" s="18" t="s">
        <v>2287</v>
      </c>
      <c r="W231" s="29" t="s">
        <v>2288</v>
      </c>
      <c r="X231" s="18" t="s">
        <v>2185</v>
      </c>
      <c r="Y231" s="18" t="s">
        <v>2382</v>
      </c>
      <c r="Z231" s="18" t="s">
        <v>2384</v>
      </c>
      <c r="AB231" s="27">
        <v>41141.646539351852</v>
      </c>
    </row>
    <row r="232" spans="1:28" ht="63.75" hidden="1"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2313</v>
      </c>
      <c r="U232" s="18" t="s">
        <v>2137</v>
      </c>
      <c r="V232" s="18" t="s">
        <v>2287</v>
      </c>
      <c r="W232" s="29" t="s">
        <v>2288</v>
      </c>
      <c r="X232" s="18" t="s">
        <v>2209</v>
      </c>
      <c r="Y232" s="18" t="s">
        <v>180</v>
      </c>
      <c r="Z232" s="18" t="s">
        <v>2384</v>
      </c>
      <c r="AB232" s="27">
        <v>41141.646539351852</v>
      </c>
    </row>
    <row r="233" spans="1:28" ht="76.5" hidden="1"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2331</v>
      </c>
      <c r="U233" s="18" t="s">
        <v>2137</v>
      </c>
      <c r="V233" s="18" t="s">
        <v>2287</v>
      </c>
      <c r="W233" s="29" t="s">
        <v>2288</v>
      </c>
      <c r="X233" s="18" t="s">
        <v>2219</v>
      </c>
      <c r="AB233" s="27">
        <v>41141.646539351852</v>
      </c>
    </row>
    <row r="234" spans="1:28" ht="51" hidden="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2291</v>
      </c>
      <c r="U234" s="18" t="s">
        <v>2137</v>
      </c>
      <c r="V234" s="18" t="s">
        <v>2287</v>
      </c>
      <c r="W234" s="29" t="s">
        <v>2288</v>
      </c>
      <c r="X234" s="18" t="s">
        <v>2185</v>
      </c>
      <c r="Y234" s="18" t="s">
        <v>2382</v>
      </c>
      <c r="Z234" s="18" t="s">
        <v>2398</v>
      </c>
      <c r="AB234" s="27">
        <v>41141.646539351852</v>
      </c>
    </row>
    <row r="235" spans="1:28" ht="51" hidden="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2291</v>
      </c>
      <c r="U235" s="18" t="s">
        <v>2137</v>
      </c>
      <c r="V235" s="18" t="s">
        <v>2287</v>
      </c>
      <c r="W235" s="29" t="s">
        <v>2288</v>
      </c>
      <c r="X235" s="18" t="s">
        <v>2185</v>
      </c>
      <c r="Y235" s="18" t="s">
        <v>2382</v>
      </c>
      <c r="Z235" s="18" t="s">
        <v>2398</v>
      </c>
      <c r="AB235" s="27">
        <v>41141.646539351852</v>
      </c>
    </row>
    <row r="236" spans="1:28" ht="51" hidden="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2291</v>
      </c>
      <c r="U236" s="18" t="s">
        <v>2137</v>
      </c>
      <c r="V236" s="18" t="s">
        <v>2287</v>
      </c>
      <c r="W236" s="29" t="s">
        <v>2288</v>
      </c>
      <c r="X236" s="18" t="s">
        <v>2185</v>
      </c>
      <c r="Y236" s="18" t="s">
        <v>2382</v>
      </c>
      <c r="Z236" s="18" t="s">
        <v>2398</v>
      </c>
      <c r="AB236" s="27">
        <v>41141.646539351852</v>
      </c>
    </row>
    <row r="237" spans="1:28" ht="51" hidden="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2291</v>
      </c>
      <c r="U237" s="18" t="s">
        <v>2137</v>
      </c>
      <c r="V237" s="18" t="s">
        <v>2287</v>
      </c>
      <c r="W237" s="29" t="s">
        <v>2288</v>
      </c>
      <c r="X237" s="18" t="s">
        <v>2185</v>
      </c>
      <c r="Y237" s="18" t="s">
        <v>2382</v>
      </c>
      <c r="Z237" s="18" t="s">
        <v>2398</v>
      </c>
      <c r="AB237" s="27">
        <v>41141.646539351852</v>
      </c>
    </row>
    <row r="238" spans="1:28" ht="51" hidden="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2291</v>
      </c>
      <c r="U238" s="18" t="s">
        <v>2137</v>
      </c>
      <c r="V238" s="18" t="s">
        <v>2287</v>
      </c>
      <c r="W238" s="29" t="s">
        <v>2288</v>
      </c>
      <c r="X238" s="18" t="s">
        <v>2185</v>
      </c>
      <c r="Y238" s="18" t="s">
        <v>2382</v>
      </c>
      <c r="Z238" s="18" t="s">
        <v>2398</v>
      </c>
      <c r="AB238" s="27">
        <v>41141.646539351852</v>
      </c>
    </row>
    <row r="239" spans="1:28" ht="51" hidden="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2291</v>
      </c>
      <c r="U239" s="18" t="s">
        <v>2137</v>
      </c>
      <c r="V239" s="18" t="s">
        <v>2287</v>
      </c>
      <c r="W239" s="29" t="s">
        <v>2288</v>
      </c>
      <c r="X239" s="18" t="s">
        <v>2185</v>
      </c>
      <c r="Y239" s="18" t="s">
        <v>2382</v>
      </c>
      <c r="Z239" s="18" t="s">
        <v>2398</v>
      </c>
      <c r="AB239" s="27">
        <v>41141.646539351852</v>
      </c>
    </row>
    <row r="240" spans="1:28" ht="51" hidden="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2291</v>
      </c>
      <c r="U240" s="18" t="s">
        <v>2137</v>
      </c>
      <c r="V240" s="18" t="s">
        <v>2287</v>
      </c>
      <c r="W240" s="29" t="s">
        <v>2288</v>
      </c>
      <c r="X240" s="18" t="s">
        <v>2185</v>
      </c>
      <c r="Y240" s="18" t="s">
        <v>2382</v>
      </c>
      <c r="Z240" s="18" t="s">
        <v>2398</v>
      </c>
      <c r="AB240" s="27">
        <v>41141.646539351852</v>
      </c>
    </row>
    <row r="241" spans="1:28" ht="51" hidden="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2291</v>
      </c>
      <c r="U241" s="18" t="s">
        <v>2137</v>
      </c>
      <c r="V241" s="18" t="s">
        <v>2287</v>
      </c>
      <c r="W241" s="29" t="s">
        <v>2288</v>
      </c>
      <c r="X241" s="18" t="s">
        <v>2185</v>
      </c>
      <c r="Y241" s="18" t="s">
        <v>2382</v>
      </c>
      <c r="Z241" s="18" t="s">
        <v>2398</v>
      </c>
      <c r="AB241" s="27">
        <v>41141.646539351852</v>
      </c>
    </row>
    <row r="242" spans="1:28" ht="204" hidden="1"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2314</v>
      </c>
      <c r="U242" s="18" t="s">
        <v>2137</v>
      </c>
      <c r="V242" s="18" t="s">
        <v>2287</v>
      </c>
      <c r="W242" s="29" t="s">
        <v>2288</v>
      </c>
      <c r="X242" s="18" t="s">
        <v>2272</v>
      </c>
      <c r="Y242" s="18" t="s">
        <v>180</v>
      </c>
      <c r="Z242" s="18" t="s">
        <v>2384</v>
      </c>
      <c r="AB242" s="27">
        <v>41141.646539351852</v>
      </c>
    </row>
    <row r="243" spans="1:28" ht="140.2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W243" s="18" t="s">
        <v>2288</v>
      </c>
      <c r="X243" s="18" t="s">
        <v>2497</v>
      </c>
      <c r="AB243" s="27">
        <v>41141.646539351852</v>
      </c>
    </row>
    <row r="244" spans="1:28" ht="89.2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29" t="s">
        <v>2129</v>
      </c>
      <c r="W244" s="18" t="s">
        <v>2288</v>
      </c>
      <c r="X244" s="18" t="s">
        <v>2498</v>
      </c>
      <c r="AB244" s="27">
        <v>41141.646539351852</v>
      </c>
    </row>
    <row r="245" spans="1:28" ht="76.5"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W245" s="18" t="s">
        <v>2414</v>
      </c>
      <c r="AB245" s="27">
        <v>41141.646539351852</v>
      </c>
    </row>
    <row r="246" spans="1:28" ht="102"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29" t="s">
        <v>2129</v>
      </c>
      <c r="W246" s="18" t="s">
        <v>2288</v>
      </c>
      <c r="X246" s="18" t="s">
        <v>2499</v>
      </c>
      <c r="AB246" s="27">
        <v>41141.646539351852</v>
      </c>
    </row>
    <row r="247" spans="1:28" ht="38.25" hidden="1"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2291</v>
      </c>
      <c r="U247" s="18" t="s">
        <v>2137</v>
      </c>
      <c r="V247" s="18" t="s">
        <v>2287</v>
      </c>
      <c r="W247" s="29" t="s">
        <v>2288</v>
      </c>
      <c r="X247" s="18" t="s">
        <v>2185</v>
      </c>
      <c r="Y247" s="18" t="s">
        <v>2382</v>
      </c>
      <c r="Z247" s="18" t="s">
        <v>2384</v>
      </c>
      <c r="AB247" s="27">
        <v>41141.646539351852</v>
      </c>
    </row>
    <row r="248" spans="1:28" ht="38.25" hidden="1"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2291</v>
      </c>
      <c r="U248" s="18" t="s">
        <v>2137</v>
      </c>
      <c r="V248" s="18" t="s">
        <v>2287</v>
      </c>
      <c r="W248" s="29" t="s">
        <v>2288</v>
      </c>
      <c r="X248" s="18" t="s">
        <v>2185</v>
      </c>
      <c r="Y248" s="18" t="s">
        <v>2382</v>
      </c>
      <c r="Z248" s="18" t="s">
        <v>2384</v>
      </c>
      <c r="AB248" s="27">
        <v>41141.646539351852</v>
      </c>
    </row>
    <row r="249" spans="1:28" ht="63.75" hidden="1"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2291</v>
      </c>
      <c r="U249" s="18" t="s">
        <v>2137</v>
      </c>
      <c r="V249" s="18" t="s">
        <v>2287</v>
      </c>
      <c r="W249" s="29" t="s">
        <v>2288</v>
      </c>
      <c r="X249" s="18" t="s">
        <v>2185</v>
      </c>
      <c r="Y249" s="18" t="s">
        <v>2382</v>
      </c>
      <c r="Z249" s="18" t="s">
        <v>2384</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W250" s="18" t="s">
        <v>2414</v>
      </c>
      <c r="X250" s="18" t="s">
        <v>2478</v>
      </c>
      <c r="AB250" s="27">
        <v>41141.646539351852</v>
      </c>
    </row>
    <row r="251" spans="1:28" ht="12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2135</v>
      </c>
      <c r="W251" s="18" t="s">
        <v>2412</v>
      </c>
      <c r="X251" s="18" t="s">
        <v>2552</v>
      </c>
      <c r="AB251" s="27">
        <v>41141.646539351852</v>
      </c>
    </row>
    <row r="252" spans="1:28" ht="153" hidden="1"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2315</v>
      </c>
      <c r="U252" s="29" t="s">
        <v>2137</v>
      </c>
      <c r="V252" s="18" t="s">
        <v>2287</v>
      </c>
      <c r="W252" s="29" t="s">
        <v>2288</v>
      </c>
      <c r="X252" s="18" t="s">
        <v>2273</v>
      </c>
      <c r="Y252" s="18" t="s">
        <v>180</v>
      </c>
      <c r="Z252" s="18" t="s">
        <v>2384</v>
      </c>
      <c r="AB252" s="27">
        <v>41141.646539351852</v>
      </c>
    </row>
    <row r="253" spans="1:28" ht="38.25" hidden="1"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2291</v>
      </c>
      <c r="U253" s="18" t="s">
        <v>2137</v>
      </c>
      <c r="V253" s="18" t="s">
        <v>2287</v>
      </c>
      <c r="W253" s="29" t="s">
        <v>2288</v>
      </c>
      <c r="X253" s="18" t="s">
        <v>2185</v>
      </c>
      <c r="Y253" s="18" t="s">
        <v>2382</v>
      </c>
      <c r="Z253" s="18" t="s">
        <v>2384</v>
      </c>
      <c r="AB253" s="27">
        <v>41141.646539351852</v>
      </c>
    </row>
    <row r="254" spans="1:28" ht="76.5" hidden="1"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2291</v>
      </c>
      <c r="U254" s="18" t="s">
        <v>2137</v>
      </c>
      <c r="V254" s="18" t="s">
        <v>2287</v>
      </c>
      <c r="W254" s="29" t="s">
        <v>2288</v>
      </c>
      <c r="X254" s="18" t="s">
        <v>2185</v>
      </c>
      <c r="Y254" s="18" t="s">
        <v>2382</v>
      </c>
      <c r="Z254" s="18" t="s">
        <v>2384</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W255" s="18" t="s">
        <v>2414</v>
      </c>
      <c r="X255" s="18" t="s">
        <v>2173</v>
      </c>
      <c r="AB255" s="27">
        <v>41141.646539351852</v>
      </c>
    </row>
    <row r="256" spans="1:28" ht="51" hidden="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2291</v>
      </c>
      <c r="U256" s="18" t="s">
        <v>2137</v>
      </c>
      <c r="V256" s="18" t="s">
        <v>2287</v>
      </c>
      <c r="W256" s="29" t="s">
        <v>2288</v>
      </c>
      <c r="X256" s="18" t="s">
        <v>2185</v>
      </c>
      <c r="Y256" s="18" t="s">
        <v>2382</v>
      </c>
      <c r="Z256" s="18" t="s">
        <v>2384</v>
      </c>
      <c r="AB256" s="27">
        <v>41141.646539351852</v>
      </c>
    </row>
    <row r="257" spans="1:28" ht="89.25" hidden="1"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2291</v>
      </c>
      <c r="U257" s="18" t="s">
        <v>2137</v>
      </c>
      <c r="V257" s="18" t="s">
        <v>2287</v>
      </c>
      <c r="W257" s="29" t="s">
        <v>2288</v>
      </c>
      <c r="X257" s="18" t="s">
        <v>2185</v>
      </c>
      <c r="Y257" s="18" t="s">
        <v>2382</v>
      </c>
      <c r="Z257" s="18" t="s">
        <v>2397</v>
      </c>
      <c r="AB257" s="27">
        <v>41141.646539351852</v>
      </c>
    </row>
    <row r="258" spans="1:28" ht="51" hidden="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2291</v>
      </c>
      <c r="U258" s="18" t="s">
        <v>2137</v>
      </c>
      <c r="V258" s="18" t="s">
        <v>2287</v>
      </c>
      <c r="W258" s="29" t="s">
        <v>2288</v>
      </c>
      <c r="X258" s="18" t="s">
        <v>2185</v>
      </c>
      <c r="Y258" s="18" t="s">
        <v>2382</v>
      </c>
      <c r="Z258" s="18" t="s">
        <v>2384</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W259" s="18" t="s">
        <v>2414</v>
      </c>
      <c r="X259" s="18" t="s">
        <v>2478</v>
      </c>
      <c r="AB259" s="27">
        <v>41141.646539351852</v>
      </c>
    </row>
    <row r="260" spans="1:28" ht="38.2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W260" s="18" t="s">
        <v>2414</v>
      </c>
      <c r="X260" s="18" t="s">
        <v>2478</v>
      </c>
      <c r="AB260" s="27">
        <v>41141.646539351852</v>
      </c>
    </row>
    <row r="261" spans="1:28" ht="216.7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W261" s="18" t="s">
        <v>2414</v>
      </c>
      <c r="X261" s="18" t="s">
        <v>2478</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W262" s="18" t="s">
        <v>2414</v>
      </c>
      <c r="X262" s="18" t="s">
        <v>2478</v>
      </c>
      <c r="AB262" s="27">
        <v>41141.646539351852</v>
      </c>
    </row>
    <row r="263" spans="1:28" ht="63.75" hidden="1"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2356</v>
      </c>
      <c r="U263" s="18" t="s">
        <v>2135</v>
      </c>
      <c r="V263" s="18" t="s">
        <v>2287</v>
      </c>
      <c r="W263" s="29" t="s">
        <v>2288</v>
      </c>
      <c r="X263" s="18" t="s">
        <v>2451</v>
      </c>
      <c r="Y263" s="18" t="s">
        <v>2382</v>
      </c>
      <c r="Z263" s="18" t="s">
        <v>2398</v>
      </c>
      <c r="AB263" s="27">
        <v>41141.646539351852</v>
      </c>
    </row>
    <row r="264" spans="1:28" ht="38.25" hidden="1"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2291</v>
      </c>
      <c r="U264" s="18" t="s">
        <v>2137</v>
      </c>
      <c r="V264" s="18" t="s">
        <v>2287</v>
      </c>
      <c r="W264" s="29" t="s">
        <v>2288</v>
      </c>
      <c r="X264" s="18" t="s">
        <v>2185</v>
      </c>
      <c r="Y264" s="18" t="s">
        <v>2382</v>
      </c>
      <c r="Z264" s="18" t="s">
        <v>2384</v>
      </c>
      <c r="AB264" s="27">
        <v>41141.646539351852</v>
      </c>
    </row>
    <row r="265" spans="1:28" ht="63.75" hidden="1"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2373</v>
      </c>
      <c r="U265" s="18" t="s">
        <v>2129</v>
      </c>
      <c r="V265" s="18" t="s">
        <v>2287</v>
      </c>
      <c r="W265" s="29" t="s">
        <v>2288</v>
      </c>
      <c r="X265" s="18" t="s">
        <v>2164</v>
      </c>
      <c r="Y265" s="18" t="s">
        <v>180</v>
      </c>
      <c r="Z265" s="18" t="s">
        <v>2384</v>
      </c>
      <c r="AB265" s="27">
        <v>41141.646539351852</v>
      </c>
    </row>
    <row r="266" spans="1:28" ht="76.5" hidden="1"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2364</v>
      </c>
      <c r="U266" s="18" t="s">
        <v>2129</v>
      </c>
      <c r="V266" s="18" t="s">
        <v>2287</v>
      </c>
      <c r="W266" s="29" t="s">
        <v>2288</v>
      </c>
      <c r="X266" s="18" t="s">
        <v>2153</v>
      </c>
      <c r="Y266" s="18" t="s">
        <v>2382</v>
      </c>
      <c r="Z266" s="18" t="s">
        <v>2398</v>
      </c>
      <c r="AB266" s="27">
        <v>41141.646539351852</v>
      </c>
    </row>
    <row r="267" spans="1:28" ht="153"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2129</v>
      </c>
      <c r="W267" s="18" t="s">
        <v>2413</v>
      </c>
      <c r="X267" s="18" t="s">
        <v>2556</v>
      </c>
      <c r="AB267" s="27">
        <v>41141.646539351852</v>
      </c>
    </row>
    <row r="268" spans="1:28" ht="102" hidden="1"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2368</v>
      </c>
      <c r="U268" s="18" t="s">
        <v>2129</v>
      </c>
      <c r="V268" s="18" t="s">
        <v>2287</v>
      </c>
      <c r="W268" s="29" t="s">
        <v>2288</v>
      </c>
      <c r="X268" s="18" t="s">
        <v>2171</v>
      </c>
      <c r="Y268" s="18" t="s">
        <v>2382</v>
      </c>
      <c r="Z268" s="18" t="s">
        <v>2398</v>
      </c>
      <c r="AB268" s="27">
        <v>41141.646539351852</v>
      </c>
    </row>
    <row r="269" spans="1:28" ht="102" hidden="1"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2368</v>
      </c>
      <c r="U269" s="18" t="s">
        <v>2129</v>
      </c>
      <c r="V269" s="18" t="s">
        <v>2287</v>
      </c>
      <c r="W269" s="29" t="s">
        <v>2288</v>
      </c>
      <c r="X269" s="18" t="s">
        <v>2171</v>
      </c>
      <c r="Y269" s="18" t="s">
        <v>2382</v>
      </c>
      <c r="Z269" s="18" t="s">
        <v>2398</v>
      </c>
      <c r="AB269" s="27">
        <v>41141.646539351852</v>
      </c>
    </row>
    <row r="270" spans="1:28" ht="63.75" hidden="1"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2368</v>
      </c>
      <c r="U270" s="18" t="s">
        <v>2129</v>
      </c>
      <c r="V270" s="18" t="s">
        <v>2287</v>
      </c>
      <c r="W270" s="29" t="s">
        <v>2288</v>
      </c>
      <c r="X270" s="18" t="s">
        <v>2171</v>
      </c>
      <c r="Y270" s="18" t="s">
        <v>2382</v>
      </c>
      <c r="Z270" s="18" t="s">
        <v>2398</v>
      </c>
      <c r="AB270" s="27">
        <v>41141.646539351852</v>
      </c>
    </row>
    <row r="271" spans="1:28" ht="38.25" hidden="1"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2291</v>
      </c>
      <c r="U271" s="18" t="s">
        <v>2137</v>
      </c>
      <c r="V271" s="18" t="s">
        <v>2287</v>
      </c>
      <c r="W271" s="29" t="s">
        <v>2288</v>
      </c>
      <c r="X271" s="18" t="s">
        <v>2185</v>
      </c>
      <c r="Y271" s="18" t="s">
        <v>2382</v>
      </c>
      <c r="Z271" s="18" t="s">
        <v>2398</v>
      </c>
      <c r="AB271" s="27">
        <v>41141.646539351852</v>
      </c>
    </row>
    <row r="272" spans="1:28" ht="38.25" hidden="1"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2291</v>
      </c>
      <c r="U272" s="18" t="s">
        <v>2137</v>
      </c>
      <c r="V272" s="18" t="s">
        <v>2287</v>
      </c>
      <c r="W272" s="29" t="s">
        <v>2288</v>
      </c>
      <c r="X272" s="18" t="s">
        <v>2185</v>
      </c>
      <c r="Y272" s="18" t="s">
        <v>2382</v>
      </c>
      <c r="Z272" s="18" t="s">
        <v>2398</v>
      </c>
      <c r="AB272" s="27">
        <v>41141.646539351852</v>
      </c>
    </row>
    <row r="273" spans="1:28" ht="38.25" hidden="1"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2291</v>
      </c>
      <c r="U273" s="18" t="s">
        <v>2137</v>
      </c>
      <c r="V273" s="18" t="s">
        <v>2287</v>
      </c>
      <c r="W273" s="29" t="s">
        <v>2288</v>
      </c>
      <c r="X273" s="18" t="s">
        <v>2185</v>
      </c>
      <c r="Y273" s="18" t="s">
        <v>2382</v>
      </c>
      <c r="Z273" s="18" t="s">
        <v>2398</v>
      </c>
      <c r="AB273" s="27">
        <v>41141.646539351852</v>
      </c>
    </row>
    <row r="274" spans="1:28" ht="38.25" hidden="1"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2292</v>
      </c>
      <c r="U274" s="18" t="s">
        <v>2137</v>
      </c>
      <c r="V274" s="18" t="s">
        <v>2287</v>
      </c>
      <c r="W274" s="29" t="s">
        <v>2288</v>
      </c>
      <c r="X274" s="18" t="s">
        <v>2185</v>
      </c>
      <c r="AB274" s="27">
        <v>41141.646539351852</v>
      </c>
    </row>
    <row r="275" spans="1:28" ht="51" hidden="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2291</v>
      </c>
      <c r="U275" s="18" t="s">
        <v>2137</v>
      </c>
      <c r="V275" s="18" t="s">
        <v>2287</v>
      </c>
      <c r="W275" s="29" t="s">
        <v>2288</v>
      </c>
      <c r="X275" s="18" t="s">
        <v>2185</v>
      </c>
      <c r="Y275" s="18" t="s">
        <v>2382</v>
      </c>
      <c r="Z275" s="18" t="s">
        <v>2384</v>
      </c>
      <c r="AB275" s="27">
        <v>41141.646539351852</v>
      </c>
    </row>
    <row r="276" spans="1:28" ht="127.5" x14ac:dyDescent="0.2">
      <c r="A276" s="24">
        <v>275</v>
      </c>
      <c r="B276" s="18" t="s">
        <v>797</v>
      </c>
      <c r="C276" s="18">
        <v>189</v>
      </c>
      <c r="D276" s="18">
        <v>2</v>
      </c>
      <c r="E276" s="25" t="s">
        <v>487</v>
      </c>
      <c r="H276" s="18" t="s">
        <v>58</v>
      </c>
      <c r="I276" s="18" t="s">
        <v>59</v>
      </c>
      <c r="L276" s="25" t="s">
        <v>487</v>
      </c>
      <c r="R276" s="18" t="s">
        <v>811</v>
      </c>
      <c r="S276" s="18" t="s">
        <v>812</v>
      </c>
      <c r="U276" s="18" t="s">
        <v>2129</v>
      </c>
      <c r="W276" s="18" t="s">
        <v>2412</v>
      </c>
      <c r="X276" s="18" t="s">
        <v>2559</v>
      </c>
      <c r="AB276" s="27">
        <v>41141.646539351852</v>
      </c>
    </row>
    <row r="277" spans="1:28" ht="140.25"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V277" s="18" t="s">
        <v>2412</v>
      </c>
      <c r="W277" s="18" t="s">
        <v>2412</v>
      </c>
      <c r="X277" s="18" t="s">
        <v>2475</v>
      </c>
      <c r="AB277" s="27">
        <v>41141.646539351852</v>
      </c>
    </row>
    <row r="278" spans="1:28" ht="76.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W278" s="18" t="s">
        <v>2414</v>
      </c>
      <c r="X278" s="18" t="s">
        <v>2173</v>
      </c>
      <c r="AB278" s="27">
        <v>41141.646539351852</v>
      </c>
    </row>
    <row r="279" spans="1:28" ht="89.25"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W279" s="18" t="s">
        <v>2414</v>
      </c>
      <c r="X279" s="18" t="s">
        <v>2173</v>
      </c>
      <c r="AB279" s="27">
        <v>41141.646539351852</v>
      </c>
    </row>
    <row r="280" spans="1:28" ht="51" hidden="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2374</v>
      </c>
      <c r="U280" s="29" t="s">
        <v>2129</v>
      </c>
      <c r="V280" s="18" t="s">
        <v>2287</v>
      </c>
      <c r="W280" s="29" t="s">
        <v>2288</v>
      </c>
      <c r="X280" s="18" t="s">
        <v>2164</v>
      </c>
      <c r="Y280" s="18" t="s">
        <v>2382</v>
      </c>
      <c r="Z280" s="18" t="s">
        <v>2384</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W281" s="18" t="s">
        <v>2414</v>
      </c>
      <c r="X281" s="18" t="s">
        <v>2155</v>
      </c>
      <c r="AB281" s="27">
        <v>41141.646539351852</v>
      </c>
    </row>
    <row r="282" spans="1:28" ht="63.75" hidden="1"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2291</v>
      </c>
      <c r="U282" s="18" t="s">
        <v>2137</v>
      </c>
      <c r="V282" s="18" t="s">
        <v>2287</v>
      </c>
      <c r="W282" s="29" t="s">
        <v>2288</v>
      </c>
      <c r="X282" s="18" t="s">
        <v>2185</v>
      </c>
      <c r="AB282" s="27">
        <v>41141.646539351852</v>
      </c>
    </row>
    <row r="283" spans="1:28" ht="51" hidden="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2371</v>
      </c>
      <c r="U283" s="18" t="s">
        <v>2129</v>
      </c>
      <c r="V283" s="18" t="s">
        <v>2287</v>
      </c>
      <c r="W283" s="29" t="s">
        <v>2288</v>
      </c>
      <c r="X283" s="18" t="s">
        <v>2457</v>
      </c>
      <c r="Y283" s="18" t="s">
        <v>2382</v>
      </c>
      <c r="Z283" s="18" t="s">
        <v>2398</v>
      </c>
      <c r="AB283" s="27">
        <v>41141.646539351852</v>
      </c>
    </row>
    <row r="284" spans="1:28" ht="51" hidden="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2374</v>
      </c>
      <c r="U284" s="18" t="s">
        <v>2129</v>
      </c>
      <c r="V284" s="18" t="s">
        <v>2287</v>
      </c>
      <c r="W284" s="29" t="s">
        <v>2288</v>
      </c>
      <c r="X284" s="18" t="s">
        <v>2164</v>
      </c>
      <c r="Y284" s="18" t="s">
        <v>2382</v>
      </c>
      <c r="Z284" s="18" t="s">
        <v>2398</v>
      </c>
      <c r="AB284" s="27">
        <v>41141.646539351852</v>
      </c>
    </row>
    <row r="285" spans="1:28" ht="38.25" hidden="1" x14ac:dyDescent="0.2">
      <c r="A285" s="24">
        <v>284</v>
      </c>
      <c r="B285" s="18" t="s">
        <v>797</v>
      </c>
      <c r="C285" s="18">
        <v>189</v>
      </c>
      <c r="D285" s="18">
        <v>2</v>
      </c>
      <c r="H285" s="18" t="s">
        <v>143</v>
      </c>
      <c r="I285" s="18" t="s">
        <v>59</v>
      </c>
      <c r="R285" s="18" t="s">
        <v>829</v>
      </c>
      <c r="S285" s="18" t="s">
        <v>830</v>
      </c>
      <c r="T285" s="18" t="s">
        <v>2291</v>
      </c>
      <c r="U285" s="18" t="s">
        <v>2137</v>
      </c>
      <c r="V285" s="18" t="s">
        <v>2287</v>
      </c>
      <c r="W285" s="29" t="s">
        <v>2288</v>
      </c>
      <c r="X285" s="18" t="s">
        <v>2185</v>
      </c>
      <c r="Y285" s="18" t="s">
        <v>2382</v>
      </c>
      <c r="Z285" s="18" t="s">
        <v>2384</v>
      </c>
      <c r="AB285" s="27">
        <v>41141.646539351852</v>
      </c>
    </row>
    <row r="286" spans="1:28" ht="76.5" hidden="1" x14ac:dyDescent="0.2">
      <c r="A286" s="24">
        <v>285</v>
      </c>
      <c r="B286" s="18" t="s">
        <v>797</v>
      </c>
      <c r="C286" s="18">
        <v>189</v>
      </c>
      <c r="D286" s="18">
        <v>2</v>
      </c>
      <c r="H286" s="18" t="s">
        <v>143</v>
      </c>
      <c r="I286" s="18" t="s">
        <v>59</v>
      </c>
      <c r="R286" s="18" t="s">
        <v>831</v>
      </c>
      <c r="S286" s="18" t="s">
        <v>830</v>
      </c>
      <c r="T286" s="18" t="s">
        <v>2291</v>
      </c>
      <c r="U286" s="18" t="s">
        <v>2137</v>
      </c>
      <c r="V286" s="18" t="s">
        <v>2287</v>
      </c>
      <c r="W286" s="29" t="s">
        <v>2288</v>
      </c>
      <c r="X286" s="18" t="s">
        <v>2185</v>
      </c>
      <c r="Y286" s="18" t="s">
        <v>2383</v>
      </c>
      <c r="Z286" s="18" t="s">
        <v>2390</v>
      </c>
      <c r="AB286" s="27">
        <v>41141.646539351852</v>
      </c>
    </row>
    <row r="287" spans="1:28" ht="38.25" hidden="1"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2291</v>
      </c>
      <c r="U287" s="18" t="s">
        <v>2137</v>
      </c>
      <c r="V287" s="18" t="s">
        <v>2287</v>
      </c>
      <c r="W287" s="29" t="s">
        <v>2288</v>
      </c>
      <c r="X287" s="18" t="s">
        <v>2185</v>
      </c>
      <c r="Y287" s="18" t="s">
        <v>2382</v>
      </c>
      <c r="Z287" s="18" t="s">
        <v>2384</v>
      </c>
      <c r="AB287" s="27">
        <v>41141.646539351852</v>
      </c>
    </row>
    <row r="288" spans="1:28" ht="89.25" hidden="1"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2368</v>
      </c>
      <c r="U288" s="18" t="s">
        <v>2129</v>
      </c>
      <c r="V288" s="18" t="s">
        <v>2287</v>
      </c>
      <c r="W288" s="29" t="s">
        <v>2288</v>
      </c>
      <c r="X288" s="18" t="s">
        <v>2171</v>
      </c>
      <c r="Y288" s="18" t="s">
        <v>2382</v>
      </c>
      <c r="Z288" s="18" t="s">
        <v>2398</v>
      </c>
      <c r="AB288" s="27">
        <v>41141.646539351852</v>
      </c>
    </row>
    <row r="289" spans="1:28" ht="38.25" hidden="1" x14ac:dyDescent="0.2">
      <c r="A289" s="24">
        <v>288</v>
      </c>
      <c r="B289" s="18" t="s">
        <v>797</v>
      </c>
      <c r="C289" s="18">
        <v>189</v>
      </c>
      <c r="D289" s="18">
        <v>2</v>
      </c>
      <c r="E289" s="25" t="s">
        <v>806</v>
      </c>
      <c r="H289" s="18" t="s">
        <v>143</v>
      </c>
      <c r="I289" s="18" t="s">
        <v>59</v>
      </c>
      <c r="L289" s="25" t="s">
        <v>806</v>
      </c>
      <c r="R289" s="18" t="s">
        <v>835</v>
      </c>
      <c r="S289" s="18" t="s">
        <v>803</v>
      </c>
      <c r="T289" s="18" t="s">
        <v>2291</v>
      </c>
      <c r="U289" s="18" t="s">
        <v>2137</v>
      </c>
      <c r="V289" s="18" t="s">
        <v>2287</v>
      </c>
      <c r="W289" s="29" t="s">
        <v>2288</v>
      </c>
      <c r="X289" s="18" t="s">
        <v>2185</v>
      </c>
      <c r="Y289" s="18" t="s">
        <v>2382</v>
      </c>
      <c r="Z289" s="18" t="s">
        <v>2398</v>
      </c>
      <c r="AB289" s="27">
        <v>41141.646539351852</v>
      </c>
    </row>
    <row r="290" spans="1:28" ht="89.25" hidden="1"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2356</v>
      </c>
      <c r="U290" s="18" t="s">
        <v>2135</v>
      </c>
      <c r="V290" s="18" t="s">
        <v>2287</v>
      </c>
      <c r="W290" s="29" t="s">
        <v>2288</v>
      </c>
      <c r="X290" s="18" t="s">
        <v>2451</v>
      </c>
      <c r="Y290" s="18" t="s">
        <v>2382</v>
      </c>
      <c r="Z290" s="18" t="s">
        <v>2398</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2137</v>
      </c>
      <c r="W291" s="18" t="s">
        <v>2288</v>
      </c>
      <c r="X291" s="18" t="s">
        <v>2472</v>
      </c>
      <c r="AB291" s="27">
        <v>41141.646539351852</v>
      </c>
    </row>
    <row r="292" spans="1:28" ht="242.25"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W292" s="18" t="s">
        <v>2414</v>
      </c>
      <c r="X292" s="18" t="s">
        <v>2172</v>
      </c>
      <c r="AB292" s="27">
        <v>41141.646539351852</v>
      </c>
    </row>
    <row r="293" spans="1:28" ht="38.25" hidden="1"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2291</v>
      </c>
      <c r="U293" s="18" t="s">
        <v>2137</v>
      </c>
      <c r="V293" s="18" t="s">
        <v>2287</v>
      </c>
      <c r="W293" s="29" t="s">
        <v>2288</v>
      </c>
      <c r="X293" s="18" t="s">
        <v>2185</v>
      </c>
      <c r="Y293" s="18" t="s">
        <v>2382</v>
      </c>
      <c r="Z293" s="18" t="s">
        <v>2398</v>
      </c>
      <c r="AB293" s="27">
        <v>41141.646539351852</v>
      </c>
    </row>
    <row r="294" spans="1:28" ht="38.25" hidden="1"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2291</v>
      </c>
      <c r="U294" s="18" t="s">
        <v>2137</v>
      </c>
      <c r="V294" s="18" t="s">
        <v>2287</v>
      </c>
      <c r="W294" s="29" t="s">
        <v>2288</v>
      </c>
      <c r="X294" s="18" t="s">
        <v>2185</v>
      </c>
      <c r="Y294" s="18" t="s">
        <v>2382</v>
      </c>
      <c r="Z294" s="18" t="s">
        <v>2384</v>
      </c>
      <c r="AB294" s="27">
        <v>41141.646539351852</v>
      </c>
    </row>
    <row r="295" spans="1:28" ht="12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W295" s="18" t="s">
        <v>2414</v>
      </c>
      <c r="X295" s="18" t="s">
        <v>2478</v>
      </c>
      <c r="AB295" s="27">
        <v>41141.646539351852</v>
      </c>
    </row>
    <row r="296" spans="1:28" ht="38.25" hidden="1"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2291</v>
      </c>
      <c r="U296" s="18" t="s">
        <v>2137</v>
      </c>
      <c r="V296" s="18" t="s">
        <v>2287</v>
      </c>
      <c r="W296" s="29" t="s">
        <v>2288</v>
      </c>
      <c r="X296" s="18" t="s">
        <v>2185</v>
      </c>
      <c r="Y296" s="18" t="s">
        <v>2382</v>
      </c>
      <c r="Z296" s="18" t="s">
        <v>2384</v>
      </c>
      <c r="AB296" s="27">
        <v>41141.646539351852</v>
      </c>
    </row>
    <row r="297" spans="1:28" ht="63.75" hidden="1"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2291</v>
      </c>
      <c r="U297" s="18" t="s">
        <v>2137</v>
      </c>
      <c r="V297" s="18" t="s">
        <v>2287</v>
      </c>
      <c r="W297" s="29" t="s">
        <v>2288</v>
      </c>
      <c r="X297" s="18" t="s">
        <v>2185</v>
      </c>
      <c r="Y297" s="18" t="s">
        <v>2382</v>
      </c>
      <c r="Z297" s="18" t="s">
        <v>2384</v>
      </c>
      <c r="AB297" s="27">
        <v>41141.646539351852</v>
      </c>
    </row>
    <row r="298" spans="1:28" ht="114.75"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W298" s="18" t="s">
        <v>2288</v>
      </c>
      <c r="X298" s="18" t="s">
        <v>2500</v>
      </c>
      <c r="AB298" s="27">
        <v>41141.646539351852</v>
      </c>
    </row>
    <row r="299" spans="1:28" ht="76.5" hidden="1"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2331</v>
      </c>
      <c r="U299" s="18" t="s">
        <v>2137</v>
      </c>
      <c r="V299" s="18" t="s">
        <v>2287</v>
      </c>
      <c r="W299" s="29" t="s">
        <v>2288</v>
      </c>
      <c r="X299" s="18" t="s">
        <v>2219</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29" t="s">
        <v>2129</v>
      </c>
      <c r="W300" s="18" t="s">
        <v>2288</v>
      </c>
      <c r="X300" s="18" t="s">
        <v>2501</v>
      </c>
      <c r="AB300" s="27">
        <v>41141.646539351852</v>
      </c>
    </row>
    <row r="301" spans="1:28" ht="63.75" hidden="1"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2370</v>
      </c>
      <c r="U301" s="18" t="s">
        <v>2129</v>
      </c>
      <c r="V301" s="18" t="s">
        <v>2287</v>
      </c>
      <c r="W301" s="29" t="s">
        <v>2288</v>
      </c>
      <c r="X301" s="18" t="s">
        <v>2160</v>
      </c>
      <c r="Y301" s="18" t="s">
        <v>2383</v>
      </c>
      <c r="Z301" s="18" t="s">
        <v>2384</v>
      </c>
      <c r="AB301" s="27">
        <v>41141.646539351852</v>
      </c>
    </row>
    <row r="302" spans="1:28" ht="216.75"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2129</v>
      </c>
      <c r="W302" s="18" t="s">
        <v>2412</v>
      </c>
      <c r="X302" s="18" t="s">
        <v>2560</v>
      </c>
      <c r="AB302" s="27">
        <v>41141.646539351852</v>
      </c>
    </row>
    <row r="303" spans="1:28" ht="114.75" hidden="1"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2375</v>
      </c>
      <c r="U303" s="18" t="s">
        <v>2129</v>
      </c>
      <c r="V303" s="18" t="s">
        <v>2287</v>
      </c>
      <c r="W303" s="29" t="s">
        <v>2288</v>
      </c>
      <c r="X303" s="18" t="s">
        <v>2450</v>
      </c>
      <c r="Y303" s="18" t="s">
        <v>2382</v>
      </c>
      <c r="Z303" s="18" t="s">
        <v>2398</v>
      </c>
      <c r="AB303" s="27">
        <v>41141.646539351852</v>
      </c>
    </row>
    <row r="304" spans="1:28" ht="102"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W304" s="18" t="s">
        <v>2288</v>
      </c>
      <c r="X304" s="18" t="s">
        <v>2502</v>
      </c>
      <c r="AB304" s="27">
        <v>41141.646539351852</v>
      </c>
    </row>
    <row r="305" spans="1:28" ht="63.75" hidden="1" x14ac:dyDescent="0.2">
      <c r="A305" s="24">
        <v>304</v>
      </c>
      <c r="B305" s="18" t="s">
        <v>871</v>
      </c>
      <c r="C305" s="18">
        <v>189</v>
      </c>
      <c r="D305" s="18">
        <v>2</v>
      </c>
      <c r="H305" s="18" t="s">
        <v>143</v>
      </c>
      <c r="I305" s="18" t="s">
        <v>180</v>
      </c>
      <c r="R305" s="18" t="s">
        <v>872</v>
      </c>
      <c r="S305" s="18" t="s">
        <v>873</v>
      </c>
      <c r="T305" s="18" t="s">
        <v>2334</v>
      </c>
      <c r="U305" s="18" t="s">
        <v>2137</v>
      </c>
      <c r="V305" s="18" t="s">
        <v>2287</v>
      </c>
      <c r="W305" s="29" t="s">
        <v>2288</v>
      </c>
      <c r="X305" s="18" t="s">
        <v>2221</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W306" s="18" t="s">
        <v>2414</v>
      </c>
      <c r="X306" s="18" t="s">
        <v>2419</v>
      </c>
      <c r="AB306" s="27">
        <v>41141.646539351852</v>
      </c>
    </row>
    <row r="307" spans="1:28" ht="63.75" hidden="1"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2291</v>
      </c>
      <c r="U307" s="18" t="s">
        <v>2137</v>
      </c>
      <c r="V307" s="18" t="s">
        <v>2287</v>
      </c>
      <c r="W307" s="29" t="s">
        <v>2288</v>
      </c>
      <c r="X307" s="18" t="s">
        <v>2185</v>
      </c>
      <c r="Y307" s="18" t="s">
        <v>2383</v>
      </c>
      <c r="Z307" s="18" t="s">
        <v>2387</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W308" s="18" t="s">
        <v>2288</v>
      </c>
      <c r="X308" s="18" t="s">
        <v>2503</v>
      </c>
      <c r="AB308" s="27">
        <v>41141.646539351852</v>
      </c>
    </row>
    <row r="309" spans="1:28" ht="89.25"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29" t="s">
        <v>2129</v>
      </c>
      <c r="W309" s="18" t="s">
        <v>2288</v>
      </c>
      <c r="X309" s="18" t="s">
        <v>2503</v>
      </c>
      <c r="AB309" s="27">
        <v>41141.646539351852</v>
      </c>
    </row>
    <row r="310" spans="1:28" ht="89.2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29" t="s">
        <v>2129</v>
      </c>
      <c r="W310" s="18" t="s">
        <v>2288</v>
      </c>
      <c r="X310" s="18" t="s">
        <v>2503</v>
      </c>
      <c r="AB310" s="27">
        <v>41141.646539351852</v>
      </c>
    </row>
    <row r="311" spans="1:28" ht="38.25" hidden="1"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2291</v>
      </c>
      <c r="U311" s="18" t="s">
        <v>2137</v>
      </c>
      <c r="V311" s="18" t="s">
        <v>2287</v>
      </c>
      <c r="W311" s="29" t="s">
        <v>2288</v>
      </c>
      <c r="X311" s="18" t="s">
        <v>2185</v>
      </c>
      <c r="AB311" s="27">
        <v>41141.646539351852</v>
      </c>
    </row>
    <row r="312" spans="1:28" ht="38.25" hidden="1"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2291</v>
      </c>
      <c r="U312" s="18" t="s">
        <v>2137</v>
      </c>
      <c r="V312" s="18" t="s">
        <v>2287</v>
      </c>
      <c r="W312" s="29" t="s">
        <v>2288</v>
      </c>
      <c r="X312" s="18" t="s">
        <v>2185</v>
      </c>
      <c r="Y312" s="18" t="s">
        <v>2382</v>
      </c>
      <c r="Z312" s="18" t="s">
        <v>2398</v>
      </c>
      <c r="AB312" s="27">
        <v>41141.646539351852</v>
      </c>
    </row>
    <row r="313" spans="1:28" ht="76.5" hidden="1"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2331</v>
      </c>
      <c r="U313" s="18" t="s">
        <v>2137</v>
      </c>
      <c r="V313" s="18" t="s">
        <v>2287</v>
      </c>
      <c r="W313" s="29" t="s">
        <v>2288</v>
      </c>
      <c r="X313" s="18" t="s">
        <v>2219</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29" t="s">
        <v>2129</v>
      </c>
      <c r="W314" s="18" t="s">
        <v>2288</v>
      </c>
      <c r="X314" s="18" t="s">
        <v>2504</v>
      </c>
      <c r="AB314" s="27">
        <v>41141.646539351852</v>
      </c>
    </row>
    <row r="315" spans="1:28" ht="102"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29" t="s">
        <v>2129</v>
      </c>
      <c r="W315" s="18" t="s">
        <v>2288</v>
      </c>
      <c r="X315" s="18" t="s">
        <v>2499</v>
      </c>
      <c r="AB315" s="27">
        <v>41141.646539351852</v>
      </c>
    </row>
    <row r="316" spans="1:28" ht="76.5" hidden="1"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2291</v>
      </c>
      <c r="U316" s="18" t="s">
        <v>2137</v>
      </c>
      <c r="V316" s="18" t="s">
        <v>2287</v>
      </c>
      <c r="W316" s="29" t="s">
        <v>2288</v>
      </c>
      <c r="X316" s="18" t="s">
        <v>2185</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29" t="s">
        <v>2129</v>
      </c>
      <c r="W317" s="18" t="s">
        <v>2288</v>
      </c>
      <c r="X317" s="18" t="s">
        <v>2505</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29" t="s">
        <v>2129</v>
      </c>
      <c r="W318" s="18" t="s">
        <v>2288</v>
      </c>
      <c r="X318" s="18" t="s">
        <v>2506</v>
      </c>
      <c r="AB318" s="27">
        <v>41141.646539351852</v>
      </c>
    </row>
    <row r="319" spans="1:28" ht="89.2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29" t="s">
        <v>2129</v>
      </c>
      <c r="W319" s="18" t="s">
        <v>2288</v>
      </c>
      <c r="X319" s="18" t="s">
        <v>2507</v>
      </c>
      <c r="AB319" s="27">
        <v>41141.646539351852</v>
      </c>
    </row>
    <row r="320" spans="1:28" ht="76.5" hidden="1"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2316</v>
      </c>
      <c r="U320" s="18" t="s">
        <v>2137</v>
      </c>
      <c r="V320" s="18" t="s">
        <v>2287</v>
      </c>
      <c r="W320" s="29" t="s">
        <v>2288</v>
      </c>
      <c r="X320" s="18" t="s">
        <v>2248</v>
      </c>
      <c r="Y320" s="18" t="s">
        <v>180</v>
      </c>
      <c r="Z320" s="18" t="s">
        <v>2384</v>
      </c>
      <c r="AB320" s="27">
        <v>41141.646539351852</v>
      </c>
    </row>
    <row r="321" spans="1:28" ht="153" hidden="1" x14ac:dyDescent="0.2">
      <c r="A321" s="24">
        <v>320</v>
      </c>
      <c r="B321" s="18" t="s">
        <v>871</v>
      </c>
      <c r="C321" s="18">
        <v>189</v>
      </c>
      <c r="D321" s="18">
        <v>2</v>
      </c>
      <c r="H321" s="18" t="s">
        <v>143</v>
      </c>
      <c r="I321" s="18" t="s">
        <v>59</v>
      </c>
      <c r="J321" s="26">
        <v>53.47</v>
      </c>
      <c r="R321" s="18" t="s">
        <v>906</v>
      </c>
      <c r="S321" s="18" t="s">
        <v>907</v>
      </c>
      <c r="T321" s="18" t="s">
        <v>2291</v>
      </c>
      <c r="U321" s="18" t="s">
        <v>2137</v>
      </c>
      <c r="V321" s="18" t="s">
        <v>2287</v>
      </c>
      <c r="W321" s="29" t="s">
        <v>2288</v>
      </c>
      <c r="X321" s="18" t="s">
        <v>2185</v>
      </c>
      <c r="Y321" s="18" t="s">
        <v>2382</v>
      </c>
      <c r="Z321" s="18" t="s">
        <v>2398</v>
      </c>
      <c r="AB321" s="27">
        <v>41141.646539351852</v>
      </c>
    </row>
    <row r="322" spans="1:28" ht="76.5" hidden="1"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2331</v>
      </c>
      <c r="U322" s="18" t="s">
        <v>2137</v>
      </c>
      <c r="V322" s="18" t="s">
        <v>2287</v>
      </c>
      <c r="W322" s="29" t="s">
        <v>2288</v>
      </c>
      <c r="X322" s="18" t="s">
        <v>2219</v>
      </c>
      <c r="AB322" s="27">
        <v>41141.646539351852</v>
      </c>
    </row>
    <row r="323" spans="1:28" ht="89.25" x14ac:dyDescent="0.2">
      <c r="A323" s="24">
        <v>322</v>
      </c>
      <c r="B323" s="18" t="s">
        <v>871</v>
      </c>
      <c r="C323" s="18">
        <v>189</v>
      </c>
      <c r="D323" s="18">
        <v>2</v>
      </c>
      <c r="H323" s="18" t="s">
        <v>185</v>
      </c>
      <c r="I323" s="18" t="s">
        <v>59</v>
      </c>
      <c r="R323" s="18" t="s">
        <v>910</v>
      </c>
      <c r="S323" s="18" t="s">
        <v>911</v>
      </c>
      <c r="U323" s="18" t="s">
        <v>2129</v>
      </c>
      <c r="W323" s="18" t="s">
        <v>2288</v>
      </c>
      <c r="X323" s="18" t="s">
        <v>2505</v>
      </c>
      <c r="AB323" s="27">
        <v>41141.646539351852</v>
      </c>
    </row>
    <row r="324" spans="1:28" ht="63.75" hidden="1"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2291</v>
      </c>
      <c r="U324" s="18" t="s">
        <v>2137</v>
      </c>
      <c r="V324" s="18" t="s">
        <v>2287</v>
      </c>
      <c r="W324" s="29" t="s">
        <v>2288</v>
      </c>
      <c r="X324" s="18" t="s">
        <v>2185</v>
      </c>
      <c r="Y324" s="18" t="s">
        <v>2382</v>
      </c>
      <c r="Z324" s="18" t="s">
        <v>2384</v>
      </c>
      <c r="AB324" s="27">
        <v>41141.646539351852</v>
      </c>
    </row>
    <row r="325" spans="1:28" ht="63.75" hidden="1"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2291</v>
      </c>
      <c r="U325" s="18" t="s">
        <v>2137</v>
      </c>
      <c r="V325" s="18" t="s">
        <v>2287</v>
      </c>
      <c r="W325" s="29" t="s">
        <v>2288</v>
      </c>
      <c r="X325" s="18" t="s">
        <v>2185</v>
      </c>
      <c r="Y325" s="18" t="s">
        <v>2382</v>
      </c>
      <c r="Z325" s="18" t="s">
        <v>2398</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29" t="s">
        <v>2129</v>
      </c>
      <c r="W326" s="18" t="s">
        <v>2288</v>
      </c>
      <c r="X326" s="18" t="s">
        <v>2508</v>
      </c>
      <c r="AB326" s="27">
        <v>41141.646539351852</v>
      </c>
    </row>
    <row r="327" spans="1:28" ht="191.25" hidden="1"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2374</v>
      </c>
      <c r="U327" s="29" t="s">
        <v>2129</v>
      </c>
      <c r="V327" s="18" t="s">
        <v>2287</v>
      </c>
      <c r="W327" s="29" t="s">
        <v>2288</v>
      </c>
      <c r="X327" s="18" t="s">
        <v>2164</v>
      </c>
      <c r="Y327" s="18" t="s">
        <v>2382</v>
      </c>
      <c r="Z327" s="18" t="s">
        <v>2398</v>
      </c>
      <c r="AB327" s="27">
        <v>41141.646539351852</v>
      </c>
    </row>
    <row r="328" spans="1:28" ht="153" hidden="1"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2376</v>
      </c>
      <c r="U328" s="29" t="s">
        <v>2129</v>
      </c>
      <c r="V328" s="18" t="s">
        <v>2287</v>
      </c>
      <c r="W328" s="29" t="s">
        <v>2288</v>
      </c>
      <c r="X328" s="18" t="s">
        <v>2232</v>
      </c>
      <c r="Y328" s="18" t="s">
        <v>2382</v>
      </c>
      <c r="Z328" s="18" t="s">
        <v>2398</v>
      </c>
      <c r="AB328" s="27">
        <v>41141.646539351852</v>
      </c>
    </row>
    <row r="329" spans="1:28" ht="63.75"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29" t="s">
        <v>2129</v>
      </c>
      <c r="W329" s="18" t="s">
        <v>2288</v>
      </c>
      <c r="X329" s="18" t="s">
        <v>2473</v>
      </c>
      <c r="AB329" s="27">
        <v>41141.646539351852</v>
      </c>
    </row>
    <row r="330" spans="1:28" ht="76.5"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W330" s="18" t="s">
        <v>2288</v>
      </c>
      <c r="X330" s="18" t="s">
        <v>2494</v>
      </c>
      <c r="AB330" s="27">
        <v>41141.646539351852</v>
      </c>
    </row>
    <row r="331" spans="1:28" ht="5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W331" s="18" t="s">
        <v>2412</v>
      </c>
      <c r="X331" s="18" t="s">
        <v>2551</v>
      </c>
      <c r="AB331" s="27">
        <v>41141.646539351852</v>
      </c>
    </row>
    <row r="332" spans="1:28" ht="63.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W332" s="18" t="s">
        <v>2412</v>
      </c>
      <c r="X332" s="18" t="s">
        <v>2551</v>
      </c>
      <c r="AB332" s="27">
        <v>41141.646539351852</v>
      </c>
    </row>
    <row r="333" spans="1:28" ht="51"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c r="W333" s="29" t="s">
        <v>2288</v>
      </c>
      <c r="X333" s="29" t="s">
        <v>2492</v>
      </c>
      <c r="AB333" s="27">
        <v>41141.646539351852</v>
      </c>
    </row>
    <row r="334" spans="1:28" ht="5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V334" s="18" t="s">
        <v>2509</v>
      </c>
      <c r="W334" s="29" t="s">
        <v>2288</v>
      </c>
      <c r="X334" s="29" t="s">
        <v>2492</v>
      </c>
      <c r="AB334" s="27">
        <v>41141.646539351852</v>
      </c>
    </row>
    <row r="335" spans="1:28" ht="102"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29" t="s">
        <v>2129</v>
      </c>
      <c r="W335" s="18" t="s">
        <v>2288</v>
      </c>
      <c r="X335" s="18" t="s">
        <v>2510</v>
      </c>
      <c r="AB335" s="27">
        <v>41141.646539351852</v>
      </c>
    </row>
    <row r="336" spans="1:28" ht="38.25" hidden="1"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2291</v>
      </c>
      <c r="U336" s="18" t="s">
        <v>2137</v>
      </c>
      <c r="V336" s="18" t="s">
        <v>2287</v>
      </c>
      <c r="W336" s="29" t="s">
        <v>2288</v>
      </c>
      <c r="X336" s="18" t="s">
        <v>2185</v>
      </c>
      <c r="Y336" s="18" t="s">
        <v>2382</v>
      </c>
      <c r="Z336" s="18" t="s">
        <v>2384</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2412</v>
      </c>
      <c r="W337" s="29" t="s">
        <v>2288</v>
      </c>
      <c r="X337" s="29" t="s">
        <v>2511</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c r="W338" s="29" t="s">
        <v>2288</v>
      </c>
      <c r="X338" s="29" t="s">
        <v>2492</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W339" s="18" t="s">
        <v>2288</v>
      </c>
      <c r="X339" s="18" t="s">
        <v>2512</v>
      </c>
      <c r="AB339" s="27">
        <v>41141.646539351852</v>
      </c>
    </row>
    <row r="340" spans="1:28" ht="102"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29" t="s">
        <v>2136</v>
      </c>
      <c r="W340" s="18" t="s">
        <v>2288</v>
      </c>
      <c r="X340" s="18" t="s">
        <v>2499</v>
      </c>
      <c r="AB340" s="27">
        <v>41141.646539351852</v>
      </c>
    </row>
    <row r="341" spans="1:28" ht="5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W341" s="18" t="s">
        <v>2414</v>
      </c>
      <c r="X341" s="18" t="s">
        <v>2155</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W342" s="18" t="s">
        <v>2414</v>
      </c>
      <c r="X342" s="18" t="s">
        <v>2155</v>
      </c>
      <c r="AB342" s="27">
        <v>41141.646539351852</v>
      </c>
    </row>
    <row r="343" spans="1:28" ht="5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W343" s="18" t="s">
        <v>2414</v>
      </c>
      <c r="X343" s="18" t="s">
        <v>2155</v>
      </c>
      <c r="AB343" s="27">
        <v>41141.646539351852</v>
      </c>
    </row>
    <row r="344" spans="1:28" ht="5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W344" s="18" t="s">
        <v>2414</v>
      </c>
      <c r="X344" s="18" t="s">
        <v>2155</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W345" s="18" t="s">
        <v>2414</v>
      </c>
      <c r="X345" s="18" t="s">
        <v>2155</v>
      </c>
      <c r="AB345" s="27">
        <v>41141.646539351852</v>
      </c>
    </row>
    <row r="346" spans="1:28" ht="153" hidden="1"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2368</v>
      </c>
      <c r="U346" s="18" t="s">
        <v>2129</v>
      </c>
      <c r="V346" s="18" t="s">
        <v>2287</v>
      </c>
      <c r="W346" s="29" t="s">
        <v>2288</v>
      </c>
      <c r="X346" s="18" t="s">
        <v>2171</v>
      </c>
      <c r="Y346" s="18" t="s">
        <v>2382</v>
      </c>
      <c r="Z346" s="18" t="s">
        <v>2398</v>
      </c>
      <c r="AB346" s="27">
        <v>41141.646539351852</v>
      </c>
    </row>
    <row r="347" spans="1:28" ht="89.25" hidden="1"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2371</v>
      </c>
      <c r="U347" s="18" t="s">
        <v>2129</v>
      </c>
      <c r="V347" s="18" t="s">
        <v>2287</v>
      </c>
      <c r="W347" s="29" t="s">
        <v>2288</v>
      </c>
      <c r="X347" s="18" t="s">
        <v>2455</v>
      </c>
      <c r="Y347" s="18" t="s">
        <v>2382</v>
      </c>
      <c r="Z347" s="18" t="s">
        <v>2398</v>
      </c>
      <c r="AB347" s="27">
        <v>41141.646539351852</v>
      </c>
    </row>
    <row r="348" spans="1:28" ht="5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W348" s="18" t="s">
        <v>2414</v>
      </c>
      <c r="X348" s="18" t="s">
        <v>2155</v>
      </c>
      <c r="AB348" s="27">
        <v>41141.646539351852</v>
      </c>
    </row>
    <row r="349" spans="1:28" ht="5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W349" s="18" t="s">
        <v>2414</v>
      </c>
      <c r="X349" s="18" t="s">
        <v>2173</v>
      </c>
      <c r="AB349" s="27">
        <v>41141.646539351852</v>
      </c>
    </row>
    <row r="350" spans="1:28" ht="5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W350" s="18" t="s">
        <v>2414</v>
      </c>
      <c r="X350" s="18" t="s">
        <v>2173</v>
      </c>
      <c r="AB350" s="27">
        <v>41141.646539351852</v>
      </c>
    </row>
    <row r="351" spans="1:28" ht="38.25"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W351" s="18" t="s">
        <v>2414</v>
      </c>
      <c r="X351" s="18" t="s">
        <v>2255</v>
      </c>
      <c r="AB351" s="27">
        <v>41141.646539351852</v>
      </c>
    </row>
    <row r="352" spans="1:28" ht="5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2129</v>
      </c>
      <c r="W352" s="18" t="s">
        <v>2414</v>
      </c>
      <c r="X352" s="18" t="s">
        <v>2179</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W353" s="18" t="s">
        <v>2414</v>
      </c>
      <c r="AB353" s="27">
        <v>41141.646539351852</v>
      </c>
    </row>
    <row r="354" spans="1:28" ht="89.25" hidden="1"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2368</v>
      </c>
      <c r="U354" s="18" t="s">
        <v>2129</v>
      </c>
      <c r="V354" s="18" t="s">
        <v>2287</v>
      </c>
      <c r="W354" s="29" t="s">
        <v>2288</v>
      </c>
      <c r="X354" s="18" t="s">
        <v>2171</v>
      </c>
      <c r="Y354" s="18" t="s">
        <v>2382</v>
      </c>
      <c r="Z354" s="18" t="s">
        <v>2398</v>
      </c>
      <c r="AB354" s="27">
        <v>41141.646539351852</v>
      </c>
    </row>
    <row r="355" spans="1:28" ht="51" hidden="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2291</v>
      </c>
      <c r="U355" s="18" t="s">
        <v>2137</v>
      </c>
      <c r="V355" s="18" t="s">
        <v>2287</v>
      </c>
      <c r="W355" s="29" t="s">
        <v>2288</v>
      </c>
      <c r="X355" s="18" t="s">
        <v>2185</v>
      </c>
      <c r="Y355" s="18" t="s">
        <v>2382</v>
      </c>
      <c r="Z355" s="18" t="s">
        <v>2384</v>
      </c>
      <c r="AB355" s="27">
        <v>41141.646539351852</v>
      </c>
    </row>
    <row r="356" spans="1:28" ht="51" hidden="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2291</v>
      </c>
      <c r="U356" s="18" t="s">
        <v>2137</v>
      </c>
      <c r="V356" s="18" t="s">
        <v>2287</v>
      </c>
      <c r="W356" s="29" t="s">
        <v>2288</v>
      </c>
      <c r="X356" s="18" t="s">
        <v>2185</v>
      </c>
      <c r="Y356" s="18" t="s">
        <v>2382</v>
      </c>
      <c r="Z356" s="18" t="s">
        <v>2384</v>
      </c>
      <c r="AB356" s="27">
        <v>41141.646539351852</v>
      </c>
    </row>
    <row r="357" spans="1:28" ht="51" hidden="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2291</v>
      </c>
      <c r="U357" s="18" t="s">
        <v>2137</v>
      </c>
      <c r="V357" s="18" t="s">
        <v>2287</v>
      </c>
      <c r="W357" s="29" t="s">
        <v>2288</v>
      </c>
      <c r="X357" s="18" t="s">
        <v>2185</v>
      </c>
      <c r="Y357" s="18" t="s">
        <v>2382</v>
      </c>
      <c r="Z357" s="18" t="s">
        <v>2384</v>
      </c>
      <c r="AB357" s="27">
        <v>41141.646539351852</v>
      </c>
    </row>
    <row r="358" spans="1:28" ht="51" hidden="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2291</v>
      </c>
      <c r="U358" s="18" t="s">
        <v>2137</v>
      </c>
      <c r="V358" s="18" t="s">
        <v>2287</v>
      </c>
      <c r="W358" s="29" t="s">
        <v>2288</v>
      </c>
      <c r="X358" s="18" t="s">
        <v>2185</v>
      </c>
      <c r="Y358" s="18" t="s">
        <v>2382</v>
      </c>
      <c r="Z358" s="18" t="s">
        <v>2384</v>
      </c>
      <c r="AB358" s="27">
        <v>41141.646539351852</v>
      </c>
    </row>
    <row r="359" spans="1:28" ht="51" hidden="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2291</v>
      </c>
      <c r="U359" s="18" t="s">
        <v>2137</v>
      </c>
      <c r="V359" s="18" t="s">
        <v>2287</v>
      </c>
      <c r="W359" s="29" t="s">
        <v>2288</v>
      </c>
      <c r="X359" s="18" t="s">
        <v>2185</v>
      </c>
      <c r="Y359" s="18" t="s">
        <v>2382</v>
      </c>
      <c r="Z359" s="18" t="s">
        <v>2384</v>
      </c>
      <c r="AB359" s="27">
        <v>41141.646539351852</v>
      </c>
    </row>
    <row r="360" spans="1:28" ht="51" hidden="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2291</v>
      </c>
      <c r="U360" s="18" t="s">
        <v>2137</v>
      </c>
      <c r="V360" s="18" t="s">
        <v>2287</v>
      </c>
      <c r="W360" s="29" t="s">
        <v>2288</v>
      </c>
      <c r="X360" s="18" t="s">
        <v>2185</v>
      </c>
      <c r="Y360" s="18" t="s">
        <v>2382</v>
      </c>
      <c r="Z360" s="18" t="s">
        <v>2384</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W361" s="18" t="s">
        <v>2288</v>
      </c>
      <c r="X361" s="18" t="s">
        <v>2513</v>
      </c>
      <c r="AB361" s="27">
        <v>41141.646539351852</v>
      </c>
    </row>
    <row r="362" spans="1:28" ht="89.25" hidden="1"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2291</v>
      </c>
      <c r="U362" s="18" t="s">
        <v>2137</v>
      </c>
      <c r="V362" s="18" t="s">
        <v>2287</v>
      </c>
      <c r="W362" s="29" t="s">
        <v>2288</v>
      </c>
      <c r="X362" s="18" t="s">
        <v>2185</v>
      </c>
      <c r="Y362" s="18" t="s">
        <v>2382</v>
      </c>
      <c r="Z362" s="18" t="s">
        <v>2384</v>
      </c>
      <c r="AB362" s="27">
        <v>41141.646539351852</v>
      </c>
    </row>
    <row r="363" spans="1:28" ht="63.75" hidden="1"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2291</v>
      </c>
      <c r="U363" s="18" t="s">
        <v>2137</v>
      </c>
      <c r="V363" s="18" t="s">
        <v>2287</v>
      </c>
      <c r="W363" s="29" t="s">
        <v>2288</v>
      </c>
      <c r="X363" s="18" t="s">
        <v>2185</v>
      </c>
      <c r="Y363" s="18" t="s">
        <v>2382</v>
      </c>
      <c r="Z363" s="18" t="s">
        <v>2384</v>
      </c>
      <c r="AB363" s="27">
        <v>41141.646539351852</v>
      </c>
    </row>
    <row r="364" spans="1:28" ht="51" hidden="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2291</v>
      </c>
      <c r="U364" s="18" t="s">
        <v>2137</v>
      </c>
      <c r="V364" s="18" t="s">
        <v>2287</v>
      </c>
      <c r="W364" s="29" t="s">
        <v>2288</v>
      </c>
      <c r="X364" s="18" t="s">
        <v>2185</v>
      </c>
      <c r="Y364" s="18" t="s">
        <v>2382</v>
      </c>
      <c r="Z364" s="18" t="s">
        <v>2384</v>
      </c>
      <c r="AB364" s="27">
        <v>41141.646539351852</v>
      </c>
    </row>
    <row r="365" spans="1:28" ht="51" hidden="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2291</v>
      </c>
      <c r="U365" s="18" t="s">
        <v>2137</v>
      </c>
      <c r="V365" s="18" t="s">
        <v>2287</v>
      </c>
      <c r="W365" s="29" t="s">
        <v>2288</v>
      </c>
      <c r="X365" s="18" t="s">
        <v>2185</v>
      </c>
      <c r="Y365" s="18" t="s">
        <v>2382</v>
      </c>
      <c r="Z365" s="18" t="s">
        <v>2384</v>
      </c>
      <c r="AB365" s="27">
        <v>41141.646539351852</v>
      </c>
    </row>
    <row r="366" spans="1:28" ht="51" hidden="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2328</v>
      </c>
      <c r="U366" s="18" t="s">
        <v>2137</v>
      </c>
      <c r="V366" s="18" t="s">
        <v>2287</v>
      </c>
      <c r="W366" s="29" t="s">
        <v>2288</v>
      </c>
      <c r="X366" s="29" t="s">
        <v>2215</v>
      </c>
      <c r="Y366" s="18" t="s">
        <v>2382</v>
      </c>
      <c r="Z366" s="18" t="s">
        <v>2398</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W367" s="18" t="s">
        <v>2288</v>
      </c>
      <c r="X367" s="18" t="s">
        <v>2514</v>
      </c>
      <c r="AB367" s="27">
        <v>41141.646539351852</v>
      </c>
    </row>
    <row r="368" spans="1:28" ht="102" hidden="1"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2356</v>
      </c>
      <c r="U368" s="18" t="s">
        <v>2135</v>
      </c>
      <c r="V368" s="18" t="s">
        <v>2287</v>
      </c>
      <c r="W368" s="29" t="s">
        <v>2288</v>
      </c>
      <c r="X368" s="18" t="s">
        <v>2451</v>
      </c>
      <c r="Y368" s="18" t="s">
        <v>2382</v>
      </c>
      <c r="Z368" s="18" t="s">
        <v>2398</v>
      </c>
      <c r="AB368" s="27">
        <v>41141.646539351852</v>
      </c>
    </row>
    <row r="369" spans="1:28" ht="5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W369" s="18" t="s">
        <v>2414</v>
      </c>
      <c r="X369" s="18" t="s">
        <v>2183</v>
      </c>
      <c r="AB369" s="27">
        <v>41141.646539351852</v>
      </c>
    </row>
    <row r="370" spans="1:28" ht="178.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W370" s="18" t="s">
        <v>2288</v>
      </c>
      <c r="X370" s="18" t="s">
        <v>2515</v>
      </c>
      <c r="AB370" s="27">
        <v>41141.646539351852</v>
      </c>
    </row>
    <row r="371" spans="1:28" ht="89.25" hidden="1"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2368</v>
      </c>
      <c r="U371" s="18" t="s">
        <v>2129</v>
      </c>
      <c r="V371" s="18" t="s">
        <v>2287</v>
      </c>
      <c r="W371" s="29" t="s">
        <v>2288</v>
      </c>
      <c r="X371" s="18" t="s">
        <v>2171</v>
      </c>
      <c r="Y371" s="18" t="s">
        <v>2382</v>
      </c>
      <c r="Z371" s="18" t="s">
        <v>2398</v>
      </c>
      <c r="AB371" s="27">
        <v>41141.646539351852</v>
      </c>
    </row>
    <row r="372" spans="1:28" ht="63.75" hidden="1" x14ac:dyDescent="0.2">
      <c r="A372" s="24">
        <v>371</v>
      </c>
      <c r="B372" s="18" t="s">
        <v>995</v>
      </c>
      <c r="C372" s="18">
        <v>189</v>
      </c>
      <c r="D372" s="18">
        <v>2</v>
      </c>
      <c r="E372" s="25" t="s">
        <v>315</v>
      </c>
      <c r="F372" s="25" t="s">
        <v>238</v>
      </c>
      <c r="H372" s="18" t="s">
        <v>185</v>
      </c>
      <c r="I372" s="18" t="s">
        <v>180</v>
      </c>
      <c r="J372" s="26">
        <v>2</v>
      </c>
      <c r="L372" s="25" t="s">
        <v>315</v>
      </c>
      <c r="R372" s="18" t="s">
        <v>996</v>
      </c>
      <c r="T372" s="29" t="s">
        <v>2359</v>
      </c>
      <c r="U372" s="18" t="s">
        <v>2135</v>
      </c>
      <c r="V372" s="18" t="s">
        <v>2287</v>
      </c>
      <c r="W372" s="29" t="s">
        <v>2288</v>
      </c>
      <c r="X372" s="18" t="s">
        <v>2158</v>
      </c>
      <c r="Y372" s="18" t="s">
        <v>2382</v>
      </c>
      <c r="Z372" s="18" t="s">
        <v>2398</v>
      </c>
      <c r="AB372" s="27">
        <v>41141.646539351852</v>
      </c>
    </row>
    <row r="373" spans="1:28" ht="114.75" hidden="1"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2300</v>
      </c>
      <c r="U373" s="18" t="s">
        <v>2137</v>
      </c>
      <c r="V373" s="18" t="s">
        <v>2287</v>
      </c>
      <c r="W373" s="29" t="s">
        <v>2288</v>
      </c>
      <c r="X373" s="18" t="s">
        <v>2274</v>
      </c>
      <c r="Y373" s="18" t="s">
        <v>2382</v>
      </c>
      <c r="Z373" s="18" t="s">
        <v>2384</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W374" s="18" t="s">
        <v>2414</v>
      </c>
      <c r="X374" s="18" t="s">
        <v>2173</v>
      </c>
      <c r="AB374" s="27">
        <v>41141.646539351852</v>
      </c>
    </row>
    <row r="375" spans="1:28" ht="38.25" hidden="1"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2291</v>
      </c>
      <c r="U375" s="18" t="s">
        <v>2137</v>
      </c>
      <c r="V375" s="18" t="s">
        <v>2287</v>
      </c>
      <c r="W375" s="29" t="s">
        <v>2288</v>
      </c>
      <c r="X375" s="18" t="s">
        <v>2185</v>
      </c>
      <c r="Y375" s="18" t="s">
        <v>2382</v>
      </c>
      <c r="Z375" s="18" t="s">
        <v>2398</v>
      </c>
      <c r="AB375" s="27">
        <v>41141.646539351852</v>
      </c>
    </row>
    <row r="376" spans="1:28" ht="51" hidden="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2360</v>
      </c>
      <c r="U376" s="18" t="s">
        <v>2129</v>
      </c>
      <c r="V376" s="18" t="s">
        <v>2287</v>
      </c>
      <c r="W376" s="29" t="s">
        <v>2288</v>
      </c>
      <c r="X376" s="18" t="s">
        <v>2234</v>
      </c>
      <c r="Y376" s="18" t="s">
        <v>2382</v>
      </c>
      <c r="Z376" s="18" t="s">
        <v>2398</v>
      </c>
      <c r="AB376" s="27">
        <v>41141.646539351852</v>
      </c>
    </row>
    <row r="377" spans="1:28" ht="280.5" hidden="1"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2291</v>
      </c>
      <c r="U377" s="18" t="s">
        <v>2137</v>
      </c>
      <c r="V377" s="18" t="s">
        <v>2287</v>
      </c>
      <c r="W377" s="29" t="s">
        <v>2288</v>
      </c>
      <c r="X377" s="18" t="s">
        <v>2185</v>
      </c>
      <c r="Y377" s="18" t="s">
        <v>2382</v>
      </c>
      <c r="Z377" s="18" t="s">
        <v>2384</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W378" s="18" t="s">
        <v>2414</v>
      </c>
      <c r="X378" s="18" t="s">
        <v>2173</v>
      </c>
      <c r="AB378" s="27">
        <v>41141.646539351852</v>
      </c>
    </row>
    <row r="379" spans="1:28" ht="63.75" hidden="1"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2291</v>
      </c>
      <c r="U379" s="18" t="s">
        <v>2137</v>
      </c>
      <c r="V379" s="18" t="s">
        <v>2287</v>
      </c>
      <c r="W379" s="29" t="s">
        <v>2288</v>
      </c>
      <c r="X379" s="18" t="s">
        <v>2185</v>
      </c>
      <c r="Y379" s="18" t="s">
        <v>2382</v>
      </c>
      <c r="Z379" s="18" t="s">
        <v>2384</v>
      </c>
      <c r="AB379" s="27">
        <v>41141.646539351852</v>
      </c>
    </row>
    <row r="380" spans="1:28" ht="63.75" hidden="1"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2291</v>
      </c>
      <c r="U380" s="18" t="s">
        <v>2137</v>
      </c>
      <c r="V380" s="18" t="s">
        <v>2287</v>
      </c>
      <c r="W380" s="29" t="s">
        <v>2288</v>
      </c>
      <c r="X380" s="18" t="s">
        <v>2185</v>
      </c>
      <c r="Y380" s="18" t="s">
        <v>2382</v>
      </c>
      <c r="Z380" s="18" t="s">
        <v>2384</v>
      </c>
      <c r="AB380" s="27">
        <v>41141.646539351852</v>
      </c>
    </row>
    <row r="381" spans="1:28" ht="102" hidden="1"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2335</v>
      </c>
      <c r="U381" s="18" t="s">
        <v>2137</v>
      </c>
      <c r="V381" s="18" t="s">
        <v>2287</v>
      </c>
      <c r="W381" s="29" t="s">
        <v>2288</v>
      </c>
      <c r="X381" s="18" t="s">
        <v>2243</v>
      </c>
      <c r="Y381" s="18" t="s">
        <v>2382</v>
      </c>
      <c r="Z381" s="18" t="s">
        <v>2398</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W382" s="18" t="s">
        <v>2414</v>
      </c>
      <c r="X382" s="18" t="s">
        <v>2155</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W383" s="18" t="s">
        <v>2414</v>
      </c>
      <c r="X383" s="18" t="s">
        <v>2155</v>
      </c>
      <c r="AB383" s="27">
        <v>41141.646539351852</v>
      </c>
    </row>
    <row r="384" spans="1:28" ht="153" hidden="1"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2356</v>
      </c>
      <c r="U384" s="18" t="s">
        <v>2135</v>
      </c>
      <c r="V384" s="18" t="s">
        <v>2287</v>
      </c>
      <c r="W384" s="29" t="s">
        <v>2288</v>
      </c>
      <c r="X384" s="18" t="s">
        <v>2451</v>
      </c>
      <c r="Y384" s="18" t="s">
        <v>2382</v>
      </c>
      <c r="Z384" s="18" t="s">
        <v>2398</v>
      </c>
      <c r="AB384" s="27">
        <v>41141.646539351852</v>
      </c>
    </row>
    <row r="385" spans="1:28" ht="127.5" hidden="1"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2291</v>
      </c>
      <c r="U385" s="18" t="s">
        <v>2137</v>
      </c>
      <c r="V385" s="18" t="s">
        <v>2287</v>
      </c>
      <c r="W385" s="29" t="s">
        <v>2288</v>
      </c>
      <c r="X385" s="18" t="s">
        <v>2185</v>
      </c>
      <c r="Y385" s="18" t="s">
        <v>2383</v>
      </c>
      <c r="Z385" s="18" t="s">
        <v>2399</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U386" s="18" t="s">
        <v>2137</v>
      </c>
      <c r="V386" s="18" t="s">
        <v>2412</v>
      </c>
      <c r="W386" s="18" t="s">
        <v>2412</v>
      </c>
      <c r="X386" s="18" t="s">
        <v>2442</v>
      </c>
      <c r="AB386" s="27">
        <v>41141.646539351852</v>
      </c>
    </row>
    <row r="387" spans="1:28" ht="89.2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2137</v>
      </c>
      <c r="V387" s="18" t="s">
        <v>2412</v>
      </c>
      <c r="W387" s="18" t="s">
        <v>2412</v>
      </c>
      <c r="X387" s="18" t="s">
        <v>2459</v>
      </c>
      <c r="AB387" s="27">
        <v>41141.646539351852</v>
      </c>
    </row>
    <row r="388" spans="1:28" ht="38.25" hidden="1"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2291</v>
      </c>
      <c r="U388" s="18" t="s">
        <v>2137</v>
      </c>
      <c r="V388" s="18" t="s">
        <v>2287</v>
      </c>
      <c r="W388" s="29" t="s">
        <v>2288</v>
      </c>
      <c r="X388" s="18" t="s">
        <v>2185</v>
      </c>
      <c r="Y388" s="18" t="s">
        <v>2382</v>
      </c>
      <c r="Z388" s="18" t="s">
        <v>2398</v>
      </c>
      <c r="AB388" s="27">
        <v>41141.646539351852</v>
      </c>
    </row>
    <row r="389" spans="1:28" ht="38.25" hidden="1"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2291</v>
      </c>
      <c r="U389" s="18" t="s">
        <v>2137</v>
      </c>
      <c r="V389" s="18" t="s">
        <v>2287</v>
      </c>
      <c r="W389" s="29" t="s">
        <v>2288</v>
      </c>
      <c r="X389" s="18" t="s">
        <v>2185</v>
      </c>
      <c r="Y389" s="18" t="s">
        <v>2382</v>
      </c>
      <c r="Z389" s="18" t="s">
        <v>2398</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W390" s="18" t="s">
        <v>2414</v>
      </c>
      <c r="X390" s="18" t="s">
        <v>2407</v>
      </c>
      <c r="AB390" s="27">
        <v>41141.646539351852</v>
      </c>
    </row>
    <row r="391" spans="1:28" ht="63.75" hidden="1"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2291</v>
      </c>
      <c r="U391" s="18" t="s">
        <v>2137</v>
      </c>
      <c r="V391" s="18" t="s">
        <v>2287</v>
      </c>
      <c r="W391" s="29" t="s">
        <v>2288</v>
      </c>
      <c r="X391" s="18" t="s">
        <v>2185</v>
      </c>
      <c r="Y391" s="18" t="s">
        <v>2382</v>
      </c>
      <c r="Z391" s="18" t="s">
        <v>2398</v>
      </c>
      <c r="AB391" s="27">
        <v>41141.646539351852</v>
      </c>
    </row>
    <row r="392" spans="1:28" ht="89.25" hidden="1"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2291</v>
      </c>
      <c r="U392" s="18" t="s">
        <v>2137</v>
      </c>
      <c r="V392" s="18" t="s">
        <v>2287</v>
      </c>
      <c r="W392" s="29" t="s">
        <v>2288</v>
      </c>
      <c r="X392" s="18" t="s">
        <v>2185</v>
      </c>
      <c r="Y392" s="18" t="s">
        <v>2382</v>
      </c>
      <c r="Z392" s="18" t="s">
        <v>2398</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W393" s="18" t="s">
        <v>2414</v>
      </c>
      <c r="X393" s="18" t="s">
        <v>2407</v>
      </c>
      <c r="AB393" s="27">
        <v>41141.646539351852</v>
      </c>
    </row>
    <row r="394" spans="1:28" ht="51" hidden="1" x14ac:dyDescent="0.2">
      <c r="A394" s="24">
        <v>393</v>
      </c>
      <c r="B394" s="18" t="s">
        <v>1023</v>
      </c>
      <c r="C394" s="18">
        <v>189</v>
      </c>
      <c r="D394" s="18">
        <v>2</v>
      </c>
      <c r="F394" s="25" t="s">
        <v>98</v>
      </c>
      <c r="H394" s="18" t="s">
        <v>143</v>
      </c>
      <c r="I394" s="18" t="s">
        <v>180</v>
      </c>
      <c r="J394" s="26">
        <v>245</v>
      </c>
      <c r="R394" s="18" t="s">
        <v>1040</v>
      </c>
      <c r="S394" s="18" t="s">
        <v>1025</v>
      </c>
      <c r="T394" s="18" t="s">
        <v>2317</v>
      </c>
      <c r="U394" s="18" t="s">
        <v>2137</v>
      </c>
      <c r="V394" s="18" t="s">
        <v>2287</v>
      </c>
      <c r="W394" s="29" t="s">
        <v>2288</v>
      </c>
      <c r="X394" s="18" t="s">
        <v>2239</v>
      </c>
      <c r="Y394" s="18" t="s">
        <v>180</v>
      </c>
      <c r="Z394" s="18" t="s">
        <v>2384</v>
      </c>
      <c r="AB394" s="27">
        <v>41141.646539351852</v>
      </c>
    </row>
    <row r="395" spans="1:28" ht="76.5" hidden="1"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2336</v>
      </c>
      <c r="U395" s="18" t="s">
        <v>2137</v>
      </c>
      <c r="V395" s="18" t="s">
        <v>2287</v>
      </c>
      <c r="W395" s="29" t="s">
        <v>2288</v>
      </c>
      <c r="X395" s="18" t="s">
        <v>2222</v>
      </c>
      <c r="Y395" s="18" t="s">
        <v>2382</v>
      </c>
      <c r="Z395" s="18" t="s">
        <v>2398</v>
      </c>
      <c r="AB395" s="27">
        <v>41141.646539351852</v>
      </c>
    </row>
    <row r="396" spans="1:28" ht="89.25" hidden="1"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2378</v>
      </c>
      <c r="U396" s="18" t="s">
        <v>2129</v>
      </c>
      <c r="V396" s="18" t="s">
        <v>2287</v>
      </c>
      <c r="W396" s="29" t="s">
        <v>2288</v>
      </c>
      <c r="X396" s="18" t="s">
        <v>2168</v>
      </c>
      <c r="Y396" s="18" t="s">
        <v>2382</v>
      </c>
      <c r="Z396" s="18" t="s">
        <v>2398</v>
      </c>
      <c r="AB396" s="27">
        <v>41141.646539351852</v>
      </c>
    </row>
    <row r="397" spans="1:28" ht="63.75" hidden="1"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2291</v>
      </c>
      <c r="U397" s="18" t="s">
        <v>2137</v>
      </c>
      <c r="V397" s="18" t="s">
        <v>2287</v>
      </c>
      <c r="W397" s="29" t="s">
        <v>2288</v>
      </c>
      <c r="X397" s="18" t="s">
        <v>2185</v>
      </c>
      <c r="Y397" s="18" t="s">
        <v>2383</v>
      </c>
      <c r="Z397" s="18" t="s">
        <v>2399</v>
      </c>
      <c r="AB397" s="27">
        <v>41141.646539351852</v>
      </c>
    </row>
    <row r="398" spans="1:28" ht="102" hidden="1"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2377</v>
      </c>
      <c r="U398" s="18" t="s">
        <v>2129</v>
      </c>
      <c r="V398" s="18" t="s">
        <v>2287</v>
      </c>
      <c r="W398" s="29" t="s">
        <v>2288</v>
      </c>
      <c r="X398" s="18" t="s">
        <v>2238</v>
      </c>
      <c r="Y398" s="18" t="s">
        <v>2382</v>
      </c>
      <c r="Z398" s="18" t="s">
        <v>2398</v>
      </c>
      <c r="AB398" s="27">
        <v>41141.646539351852</v>
      </c>
    </row>
    <row r="399" spans="1:28" ht="38.25" hidden="1"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2337</v>
      </c>
      <c r="U399" s="18" t="s">
        <v>2137</v>
      </c>
      <c r="V399" s="18" t="s">
        <v>2287</v>
      </c>
      <c r="W399" s="29" t="s">
        <v>2288</v>
      </c>
      <c r="X399" s="18" t="s">
        <v>2275</v>
      </c>
      <c r="Y399" s="18" t="s">
        <v>2382</v>
      </c>
      <c r="Z399" s="18" t="s">
        <v>2398</v>
      </c>
      <c r="AB399" s="27">
        <v>41141.646539351852</v>
      </c>
    </row>
    <row r="400" spans="1:28" ht="38.25" hidden="1"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2337</v>
      </c>
      <c r="U400" s="18" t="s">
        <v>2137</v>
      </c>
      <c r="V400" s="18" t="s">
        <v>2287</v>
      </c>
      <c r="W400" s="29" t="s">
        <v>2288</v>
      </c>
      <c r="X400" s="18" t="s">
        <v>2275</v>
      </c>
      <c r="Y400" s="18" t="s">
        <v>2382</v>
      </c>
      <c r="Z400" s="18" t="s">
        <v>2398</v>
      </c>
      <c r="AB400" s="27">
        <v>41141.646539351852</v>
      </c>
    </row>
    <row r="401" spans="1:28" ht="63.75"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W401" s="18" t="s">
        <v>2288</v>
      </c>
      <c r="X401" s="18" t="s">
        <v>2473</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W402" s="18" t="s">
        <v>2414</v>
      </c>
      <c r="X402" s="18" t="s">
        <v>2407</v>
      </c>
      <c r="AB402" s="27">
        <v>41141.646539351852</v>
      </c>
    </row>
    <row r="403" spans="1:28" ht="102"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29" t="s">
        <v>2135</v>
      </c>
      <c r="W403" s="18" t="s">
        <v>2412</v>
      </c>
      <c r="X403" s="18" t="s">
        <v>2550</v>
      </c>
      <c r="AB403" s="27">
        <v>41141.646539351852</v>
      </c>
    </row>
    <row r="404" spans="1:28" ht="5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W404" s="18" t="s">
        <v>2414</v>
      </c>
      <c r="X404" s="18" t="s">
        <v>2476</v>
      </c>
      <c r="AB404" s="27">
        <v>41141.646539351852</v>
      </c>
    </row>
    <row r="405" spans="1:28" ht="127.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W405" s="18" t="s">
        <v>2412</v>
      </c>
      <c r="X405" s="18" t="s">
        <v>2561</v>
      </c>
      <c r="AB405" s="27">
        <v>41141.646539351852</v>
      </c>
    </row>
    <row r="406" spans="1:28" ht="89.2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W406" s="18" t="s">
        <v>2414</v>
      </c>
      <c r="X406" s="18" t="s">
        <v>2407</v>
      </c>
      <c r="AB406" s="27">
        <v>41141.646539351852</v>
      </c>
    </row>
    <row r="407" spans="1:28" ht="89.25" hidden="1"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2338</v>
      </c>
      <c r="U407" s="18" t="s">
        <v>2137</v>
      </c>
      <c r="V407" s="18" t="s">
        <v>2287</v>
      </c>
      <c r="W407" s="29" t="s">
        <v>2288</v>
      </c>
      <c r="X407" s="18" t="s">
        <v>2416</v>
      </c>
      <c r="Y407" s="18" t="s">
        <v>2383</v>
      </c>
      <c r="Z407" s="18" t="s">
        <v>2391</v>
      </c>
      <c r="AB407" s="27">
        <v>41141.646539351852</v>
      </c>
    </row>
    <row r="408" spans="1:28" ht="38.25" hidden="1"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2291</v>
      </c>
      <c r="U408" s="18" t="s">
        <v>2137</v>
      </c>
      <c r="V408" s="18" t="s">
        <v>2287</v>
      </c>
      <c r="W408" s="29" t="s">
        <v>2288</v>
      </c>
      <c r="X408" s="18" t="s">
        <v>2185</v>
      </c>
      <c r="Y408" s="18" t="s">
        <v>2382</v>
      </c>
      <c r="Z408" s="18" t="s">
        <v>2384</v>
      </c>
      <c r="AB408" s="27">
        <v>41141.646539351852</v>
      </c>
    </row>
    <row r="409" spans="1:28" ht="102" hidden="1"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2301</v>
      </c>
      <c r="U409" s="18" t="s">
        <v>2137</v>
      </c>
      <c r="V409" s="18" t="s">
        <v>2287</v>
      </c>
      <c r="W409" s="29" t="s">
        <v>2288</v>
      </c>
      <c r="X409" s="18" t="s">
        <v>2240</v>
      </c>
      <c r="Y409" s="18" t="s">
        <v>2383</v>
      </c>
      <c r="Z409" s="18" t="s">
        <v>2385</v>
      </c>
      <c r="AB409" s="27">
        <v>41141.646539351852</v>
      </c>
    </row>
    <row r="410" spans="1:28" ht="89.25" hidden="1"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2291</v>
      </c>
      <c r="U410" s="29" t="s">
        <v>2137</v>
      </c>
      <c r="V410" s="18" t="s">
        <v>2287</v>
      </c>
      <c r="W410" s="29" t="s">
        <v>2288</v>
      </c>
      <c r="X410" s="18" t="s">
        <v>2194</v>
      </c>
      <c r="Y410" s="18" t="s">
        <v>2382</v>
      </c>
      <c r="Z410" s="18" t="s">
        <v>2398</v>
      </c>
      <c r="AB410" s="27">
        <v>41141.646539351852</v>
      </c>
    </row>
    <row r="411" spans="1:28" ht="114.75" hidden="1"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2302</v>
      </c>
      <c r="U411" s="18" t="s">
        <v>2137</v>
      </c>
      <c r="V411" s="18" t="s">
        <v>2287</v>
      </c>
      <c r="W411" s="29" t="s">
        <v>2288</v>
      </c>
      <c r="X411" s="18" t="s">
        <v>2207</v>
      </c>
      <c r="Y411" s="18" t="s">
        <v>2383</v>
      </c>
      <c r="Z411" s="18" t="s">
        <v>2399</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2414</v>
      </c>
      <c r="X412" s="18" t="s">
        <v>2173</v>
      </c>
      <c r="AB412" s="27">
        <v>41141.646539351852</v>
      </c>
    </row>
    <row r="413" spans="1:28" ht="89.25" hidden="1"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2371</v>
      </c>
      <c r="U413" s="18" t="s">
        <v>2129</v>
      </c>
      <c r="V413" s="18" t="s">
        <v>2287</v>
      </c>
      <c r="W413" s="29" t="s">
        <v>2288</v>
      </c>
      <c r="X413" s="18" t="s">
        <v>2456</v>
      </c>
      <c r="Y413" s="18" t="s">
        <v>2382</v>
      </c>
      <c r="Z413" s="18" t="s">
        <v>2398</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2414</v>
      </c>
      <c r="X414" s="18" t="s">
        <v>2173</v>
      </c>
      <c r="AB414" s="27">
        <v>41141.646539351852</v>
      </c>
    </row>
    <row r="415" spans="1:28" ht="76.5"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W415" s="18" t="s">
        <v>2412</v>
      </c>
      <c r="X415" s="18" t="s">
        <v>2550</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2414</v>
      </c>
      <c r="X416" s="18" t="s">
        <v>2173</v>
      </c>
      <c r="AB416" s="27">
        <v>41141.646539351852</v>
      </c>
    </row>
    <row r="417" spans="1:28" ht="5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W417" s="18" t="s">
        <v>2414</v>
      </c>
      <c r="X417" s="18" t="s">
        <v>2155</v>
      </c>
      <c r="AB417" s="27">
        <v>41141.646539351852</v>
      </c>
    </row>
    <row r="418" spans="1:28" ht="76.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W418" s="18" t="s">
        <v>2414</v>
      </c>
      <c r="X418" s="18" t="s">
        <v>2155</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W419" s="18" t="s">
        <v>2414</v>
      </c>
      <c r="X419" s="18" t="s">
        <v>2155</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2414</v>
      </c>
      <c r="X420" s="18" t="s">
        <v>2173</v>
      </c>
      <c r="AB420" s="27">
        <v>41141.646539351852</v>
      </c>
    </row>
    <row r="421" spans="1:28" ht="76.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W421" s="18" t="s">
        <v>2414</v>
      </c>
      <c r="X421" s="18" t="s">
        <v>2155</v>
      </c>
      <c r="AB421" s="27">
        <v>41141.646539351852</v>
      </c>
    </row>
    <row r="422" spans="1:28" ht="63.7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W422" s="18" t="s">
        <v>2414</v>
      </c>
      <c r="X422" s="18" t="s">
        <v>2155</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2414</v>
      </c>
      <c r="X423" s="18" t="s">
        <v>2173</v>
      </c>
      <c r="AB423" s="27">
        <v>41141.646539351852</v>
      </c>
    </row>
    <row r="424" spans="1:28" ht="76.5"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W424" s="18" t="s">
        <v>2414</v>
      </c>
      <c r="X424" s="18" t="s">
        <v>2419</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2414</v>
      </c>
      <c r="X425" s="18" t="s">
        <v>2173</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W426" s="18" t="s">
        <v>2414</v>
      </c>
      <c r="X426" s="18" t="s">
        <v>2155</v>
      </c>
      <c r="AB426" s="27">
        <v>41141.646539351852</v>
      </c>
    </row>
    <row r="427" spans="1:28" ht="38.25"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W427" s="18" t="s">
        <v>2414</v>
      </c>
      <c r="X427" s="18" t="s">
        <v>2255</v>
      </c>
      <c r="AB427" s="27">
        <v>41141.646539351852</v>
      </c>
    </row>
    <row r="428" spans="1:28" ht="38.25"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W428" s="18" t="s">
        <v>2414</v>
      </c>
      <c r="X428" s="18" t="s">
        <v>2256</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2414</v>
      </c>
      <c r="X429" s="18" t="s">
        <v>2179</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2414</v>
      </c>
      <c r="X430" s="18" t="s">
        <v>2173</v>
      </c>
      <c r="AB430" s="27">
        <v>41141.646539351852</v>
      </c>
    </row>
    <row r="431" spans="1:28" ht="76.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W431" s="18" t="s">
        <v>2288</v>
      </c>
      <c r="X431" s="18" t="s">
        <v>2494</v>
      </c>
      <c r="AB431" s="27">
        <v>41141.646539351852</v>
      </c>
    </row>
    <row r="432" spans="1:28" ht="5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W432" s="18" t="s">
        <v>2412</v>
      </c>
      <c r="X432" s="18" t="s">
        <v>2551</v>
      </c>
      <c r="AB432" s="27">
        <v>41141.646539351852</v>
      </c>
    </row>
    <row r="433" spans="1:28" ht="102"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29" t="s">
        <v>2129</v>
      </c>
      <c r="W433" s="18" t="s">
        <v>2288</v>
      </c>
      <c r="X433" s="18" t="s">
        <v>2510</v>
      </c>
      <c r="AB433" s="27">
        <v>41141.646539351852</v>
      </c>
    </row>
    <row r="434" spans="1:28" ht="38.25" hidden="1"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2291</v>
      </c>
      <c r="U434" s="18" t="s">
        <v>2137</v>
      </c>
      <c r="V434" s="18" t="s">
        <v>2287</v>
      </c>
      <c r="W434" s="29" t="s">
        <v>2288</v>
      </c>
      <c r="X434" s="18" t="s">
        <v>2185</v>
      </c>
      <c r="Y434" s="18" t="s">
        <v>2382</v>
      </c>
      <c r="Z434" s="18" t="s">
        <v>2384</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W435" s="18" t="s">
        <v>2288</v>
      </c>
      <c r="X435" s="18" t="s">
        <v>2516</v>
      </c>
      <c r="AB435" s="27">
        <v>41141.646539351852</v>
      </c>
    </row>
    <row r="436" spans="1:28" ht="5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W436" s="18" t="s">
        <v>2414</v>
      </c>
      <c r="X436" s="18" t="s">
        <v>2155</v>
      </c>
      <c r="AB436" s="27">
        <v>41141.646539351852</v>
      </c>
    </row>
    <row r="437" spans="1:28" ht="127.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W437" s="18" t="s">
        <v>2412</v>
      </c>
      <c r="X437" s="18" t="s">
        <v>2561</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W438" s="18" t="s">
        <v>2414</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W439" s="18" t="s">
        <v>2414</v>
      </c>
      <c r="X439" s="18" t="s">
        <v>2173</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W440" s="18" t="s">
        <v>2414</v>
      </c>
      <c r="X440" s="18" t="s">
        <v>2173</v>
      </c>
      <c r="AB440" s="27">
        <v>41141.646539351852</v>
      </c>
    </row>
    <row r="441" spans="1:28" ht="5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W441" s="18" t="s">
        <v>2414</v>
      </c>
      <c r="X441" s="18" t="s">
        <v>2155</v>
      </c>
      <c r="AB441" s="27">
        <v>41141.646539351852</v>
      </c>
    </row>
    <row r="442" spans="1:28" ht="5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W442" s="18" t="s">
        <v>2414</v>
      </c>
      <c r="X442" s="18" t="s">
        <v>2155</v>
      </c>
      <c r="AB442" s="27">
        <v>41141.646539351852</v>
      </c>
    </row>
    <row r="443" spans="1:28" ht="5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W443" s="18" t="s">
        <v>2414</v>
      </c>
      <c r="X443" s="18" t="s">
        <v>2155</v>
      </c>
      <c r="AB443" s="27">
        <v>41141.646539351852</v>
      </c>
    </row>
    <row r="444" spans="1:28" ht="89.2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W444" s="18" t="s">
        <v>2414</v>
      </c>
      <c r="X444" s="18" t="s">
        <v>2155</v>
      </c>
      <c r="AB444" s="27">
        <v>41141.646539351852</v>
      </c>
    </row>
    <row r="445" spans="1:28" ht="89.2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W445" s="18" t="s">
        <v>2414</v>
      </c>
      <c r="X445" s="18" t="s">
        <v>2155</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W446" s="18" t="s">
        <v>2414</v>
      </c>
      <c r="X446" s="18" t="s">
        <v>2173</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W447" s="18" t="s">
        <v>2414</v>
      </c>
      <c r="X447" s="18" t="s">
        <v>2173</v>
      </c>
      <c r="AB447" s="27">
        <v>41141.646539351852</v>
      </c>
    </row>
    <row r="448" spans="1:28" ht="51" hidden="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2291</v>
      </c>
      <c r="U448" s="18" t="s">
        <v>2137</v>
      </c>
      <c r="V448" s="18" t="s">
        <v>2287</v>
      </c>
      <c r="W448" s="29" t="s">
        <v>2288</v>
      </c>
      <c r="X448" s="18" t="s">
        <v>2185</v>
      </c>
      <c r="Y448" s="18" t="s">
        <v>2382</v>
      </c>
      <c r="Z448" s="18" t="s">
        <v>2384</v>
      </c>
      <c r="AB448" s="27">
        <v>41141.646539351852</v>
      </c>
    </row>
    <row r="449" spans="1:28" ht="63.75" hidden="1"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2318</v>
      </c>
      <c r="U449" s="18" t="s">
        <v>2137</v>
      </c>
      <c r="V449" s="18" t="s">
        <v>2287</v>
      </c>
      <c r="W449" s="29" t="s">
        <v>2288</v>
      </c>
      <c r="X449" s="18" t="s">
        <v>2189</v>
      </c>
      <c r="Y449" s="18" t="s">
        <v>180</v>
      </c>
      <c r="Z449" s="18" t="s">
        <v>2384</v>
      </c>
      <c r="AB449" s="27">
        <v>41141.646539351852</v>
      </c>
    </row>
    <row r="450" spans="1:28" ht="38.25" hidden="1"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2292</v>
      </c>
      <c r="U450" s="18" t="s">
        <v>2137</v>
      </c>
      <c r="V450" s="18" t="s">
        <v>2287</v>
      </c>
      <c r="W450" s="29" t="s">
        <v>2288</v>
      </c>
      <c r="X450" s="18" t="s">
        <v>2185</v>
      </c>
      <c r="Y450" s="18" t="s">
        <v>2382</v>
      </c>
      <c r="Z450" s="18" t="s">
        <v>2384</v>
      </c>
      <c r="AB450" s="27">
        <v>41141.646539351852</v>
      </c>
    </row>
    <row r="451" spans="1:28" ht="153"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W451" s="18" t="s">
        <v>2412</v>
      </c>
      <c r="X451" s="18" t="s">
        <v>2550</v>
      </c>
      <c r="AB451" s="27">
        <v>41141.646539351852</v>
      </c>
    </row>
    <row r="452" spans="1:28" ht="76.5"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W452" s="18" t="s">
        <v>2412</v>
      </c>
      <c r="X452" s="18" t="s">
        <v>2550</v>
      </c>
      <c r="AB452" s="27">
        <v>41141.646539351852</v>
      </c>
    </row>
    <row r="453" spans="1:28" ht="5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W453" s="18" t="s">
        <v>2412</v>
      </c>
      <c r="X453" s="18" t="s">
        <v>2550</v>
      </c>
      <c r="AB453" s="27">
        <v>41141.646539351852</v>
      </c>
    </row>
    <row r="454" spans="1:28" ht="38.25" hidden="1"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2291</v>
      </c>
      <c r="U454" s="18" t="s">
        <v>2137</v>
      </c>
      <c r="V454" s="18" t="s">
        <v>2287</v>
      </c>
      <c r="W454" s="29" t="s">
        <v>2288</v>
      </c>
      <c r="X454" s="18" t="s">
        <v>2185</v>
      </c>
      <c r="Y454" s="18" t="s">
        <v>2382</v>
      </c>
      <c r="Z454" s="18" t="s">
        <v>2384</v>
      </c>
      <c r="AB454" s="27">
        <v>41141.646539351852</v>
      </c>
    </row>
    <row r="455" spans="1:28" ht="76.5" hidden="1"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2291</v>
      </c>
      <c r="U455" s="18" t="s">
        <v>2137</v>
      </c>
      <c r="V455" s="18" t="s">
        <v>2287</v>
      </c>
      <c r="W455" s="29" t="s">
        <v>2288</v>
      </c>
      <c r="X455" s="18" t="s">
        <v>2185</v>
      </c>
      <c r="Y455" s="18" t="s">
        <v>2382</v>
      </c>
      <c r="Z455" s="18" t="s">
        <v>2384</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W456" s="18" t="s">
        <v>2414</v>
      </c>
      <c r="X456" s="18" t="s">
        <v>2155</v>
      </c>
      <c r="AB456" s="27">
        <v>41141.646539351852</v>
      </c>
    </row>
    <row r="457" spans="1:28" ht="140.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W457" s="18" t="s">
        <v>2414</v>
      </c>
      <c r="X457" s="18" t="s">
        <v>2155</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W458" s="18" t="s">
        <v>2414</v>
      </c>
      <c r="X458" s="18" t="s">
        <v>2155</v>
      </c>
      <c r="AB458" s="27">
        <v>41141.646539351852</v>
      </c>
    </row>
    <row r="459" spans="1:28" ht="5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W459" s="18" t="s">
        <v>2414</v>
      </c>
      <c r="X459" s="18" t="s">
        <v>2155</v>
      </c>
      <c r="AB459" s="27">
        <v>41141.646539351852</v>
      </c>
    </row>
    <row r="460" spans="1:28" ht="127.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W460" s="18" t="s">
        <v>2412</v>
      </c>
      <c r="X460" s="18" t="s">
        <v>2562</v>
      </c>
      <c r="AB460" s="27">
        <v>41141.646539351852</v>
      </c>
    </row>
    <row r="461" spans="1:28" ht="127.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W461" s="18" t="s">
        <v>2412</v>
      </c>
      <c r="X461" s="18" t="s">
        <v>2562</v>
      </c>
      <c r="AB461" s="27">
        <v>41141.646539351852</v>
      </c>
    </row>
    <row r="462" spans="1:28" ht="293.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W462" s="18" t="s">
        <v>2288</v>
      </c>
      <c r="X462" s="18" t="s">
        <v>2517</v>
      </c>
      <c r="AB462" s="27">
        <v>41141.646539351852</v>
      </c>
    </row>
    <row r="463" spans="1:28" ht="89.25" hidden="1"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2370</v>
      </c>
      <c r="U463" s="18" t="s">
        <v>2129</v>
      </c>
      <c r="V463" s="18" t="s">
        <v>2287</v>
      </c>
      <c r="W463" s="29" t="s">
        <v>2288</v>
      </c>
      <c r="X463" s="18" t="s">
        <v>2158</v>
      </c>
      <c r="Y463" s="18" t="s">
        <v>2382</v>
      </c>
      <c r="Z463" s="18" t="s">
        <v>2398</v>
      </c>
      <c r="AB463" s="27">
        <v>41141.646539351852</v>
      </c>
    </row>
    <row r="464" spans="1:28" ht="76.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W464" s="18" t="s">
        <v>2414</v>
      </c>
      <c r="X464" s="18" t="s">
        <v>2547</v>
      </c>
      <c r="AB464" s="27">
        <v>41141.646539351852</v>
      </c>
    </row>
    <row r="465" spans="1:28" ht="89.25" hidden="1"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18" t="s">
        <v>2291</v>
      </c>
      <c r="U465" s="18" t="s">
        <v>2137</v>
      </c>
      <c r="V465" s="18" t="s">
        <v>2287</v>
      </c>
      <c r="W465" s="29" t="s">
        <v>2288</v>
      </c>
      <c r="X465" s="18" t="s">
        <v>2185</v>
      </c>
      <c r="Y465" s="18" t="s">
        <v>2382</v>
      </c>
      <c r="Z465" s="18" t="s">
        <v>2384</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W466" s="18" t="s">
        <v>2288</v>
      </c>
      <c r="X466" s="18" t="s">
        <v>2473</v>
      </c>
      <c r="AB466" s="27">
        <v>41141.646539351852</v>
      </c>
    </row>
    <row r="467" spans="1:28" ht="51" hidden="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2378</v>
      </c>
      <c r="U467" s="18" t="s">
        <v>2129</v>
      </c>
      <c r="V467" s="18" t="s">
        <v>2287</v>
      </c>
      <c r="W467" s="29" t="s">
        <v>2288</v>
      </c>
      <c r="X467" s="18" t="s">
        <v>2168</v>
      </c>
      <c r="Y467" s="18" t="s">
        <v>2382</v>
      </c>
      <c r="Z467" s="18" t="s">
        <v>2398</v>
      </c>
      <c r="AB467" s="27">
        <v>41141.646539351852</v>
      </c>
    </row>
    <row r="468" spans="1:28" ht="76.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c r="W468" s="29" t="s">
        <v>2288</v>
      </c>
      <c r="X468" s="29" t="s">
        <v>2492</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W469" s="18" t="s">
        <v>2414</v>
      </c>
      <c r="X469" s="18" t="s">
        <v>2419</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2150</v>
      </c>
      <c r="W470" s="18" t="s">
        <v>2414</v>
      </c>
      <c r="X470" s="18" t="s">
        <v>2419</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W471" s="18" t="s">
        <v>2288</v>
      </c>
      <c r="X471" s="18" t="s">
        <v>2494</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29" t="s">
        <v>2129</v>
      </c>
      <c r="W472" s="18" t="s">
        <v>2288</v>
      </c>
      <c r="X472" s="18" t="s">
        <v>2518</v>
      </c>
      <c r="AB472" s="27">
        <v>41141.646539351852</v>
      </c>
    </row>
    <row r="473" spans="1:28" ht="76.5" hidden="1"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2374</v>
      </c>
      <c r="U473" s="18" t="s">
        <v>2129</v>
      </c>
      <c r="V473" s="18" t="s">
        <v>2287</v>
      </c>
      <c r="W473" s="29" t="s">
        <v>2288</v>
      </c>
      <c r="X473" s="18" t="s">
        <v>2172</v>
      </c>
      <c r="Y473" s="18" t="s">
        <v>2382</v>
      </c>
      <c r="Z473" s="18" t="s">
        <v>2398</v>
      </c>
      <c r="AB473" s="27">
        <v>41141.646539351852</v>
      </c>
    </row>
    <row r="474" spans="1:28" ht="89.25" hidden="1"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2374</v>
      </c>
      <c r="U474" s="18" t="s">
        <v>2129</v>
      </c>
      <c r="V474" s="18" t="s">
        <v>2287</v>
      </c>
      <c r="W474" s="29" t="s">
        <v>2288</v>
      </c>
      <c r="X474" s="18" t="s">
        <v>2164</v>
      </c>
      <c r="Y474" s="18" t="s">
        <v>2382</v>
      </c>
      <c r="Z474" s="18" t="s">
        <v>2398</v>
      </c>
      <c r="AB474" s="27">
        <v>41141.646539351852</v>
      </c>
    </row>
    <row r="475" spans="1:28" ht="63.75" hidden="1"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2291</v>
      </c>
      <c r="U475" s="18" t="s">
        <v>2137</v>
      </c>
      <c r="V475" s="18" t="s">
        <v>2287</v>
      </c>
      <c r="W475" s="29" t="s">
        <v>2288</v>
      </c>
      <c r="X475" s="18" t="s">
        <v>2190</v>
      </c>
      <c r="Y475" s="18" t="s">
        <v>2382</v>
      </c>
      <c r="Z475" s="18" t="s">
        <v>2384</v>
      </c>
      <c r="AB475" s="27">
        <v>41141.646539351852</v>
      </c>
    </row>
    <row r="476" spans="1:28" ht="89.25" hidden="1"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2291</v>
      </c>
      <c r="U476" s="18" t="s">
        <v>2137</v>
      </c>
      <c r="V476" s="18" t="s">
        <v>2287</v>
      </c>
      <c r="W476" s="29" t="s">
        <v>2288</v>
      </c>
      <c r="X476" s="18" t="s">
        <v>2191</v>
      </c>
      <c r="Y476" s="18" t="s">
        <v>2382</v>
      </c>
      <c r="Z476" s="18" t="s">
        <v>2398</v>
      </c>
      <c r="AB476" s="27">
        <v>41141.646539351852</v>
      </c>
    </row>
    <row r="477" spans="1:28" ht="63.75" hidden="1"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2291</v>
      </c>
      <c r="U477" s="18" t="s">
        <v>2137</v>
      </c>
      <c r="V477" s="18" t="s">
        <v>2287</v>
      </c>
      <c r="W477" s="29" t="s">
        <v>2288</v>
      </c>
      <c r="X477" s="18" t="s">
        <v>2192</v>
      </c>
      <c r="Y477" s="18" t="s">
        <v>2382</v>
      </c>
      <c r="Z477" s="18" t="s">
        <v>2384</v>
      </c>
      <c r="AB477" s="27">
        <v>41141.646539351852</v>
      </c>
    </row>
    <row r="478" spans="1:28" ht="63.75" hidden="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2339</v>
      </c>
      <c r="U478" s="18" t="s">
        <v>2137</v>
      </c>
      <c r="V478" s="18" t="s">
        <v>2287</v>
      </c>
      <c r="W478" s="29" t="s">
        <v>2288</v>
      </c>
      <c r="X478" s="18" t="s">
        <v>2276</v>
      </c>
      <c r="Y478" s="18" t="s">
        <v>2382</v>
      </c>
      <c r="Z478" s="18" t="s">
        <v>2384</v>
      </c>
      <c r="AB478" s="27">
        <v>41141.646539351852</v>
      </c>
    </row>
    <row r="479" spans="1:28" ht="76.5" hidden="1"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2340</v>
      </c>
      <c r="U479" s="18" t="s">
        <v>2137</v>
      </c>
      <c r="V479" s="18" t="s">
        <v>2287</v>
      </c>
      <c r="W479" s="29" t="s">
        <v>2288</v>
      </c>
      <c r="X479" s="18" t="s">
        <v>2277</v>
      </c>
      <c r="AB479" s="27">
        <v>41141.646539351852</v>
      </c>
    </row>
    <row r="480" spans="1:28" ht="38.2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W480" s="18" t="s">
        <v>2414</v>
      </c>
      <c r="X480" s="18" t="s">
        <v>2478</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29" t="s">
        <v>2129</v>
      </c>
      <c r="W481" s="18" t="s">
        <v>2288</v>
      </c>
      <c r="X481" s="18" t="s">
        <v>2519</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29" t="s">
        <v>2129</v>
      </c>
      <c r="W482" s="18" t="s">
        <v>2288</v>
      </c>
      <c r="X482" s="18" t="s">
        <v>2520</v>
      </c>
      <c r="AB482" s="27">
        <v>41141.646539351852</v>
      </c>
    </row>
    <row r="483" spans="1:28" ht="293.25" hidden="1"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2356</v>
      </c>
      <c r="U483" s="18" t="s">
        <v>2135</v>
      </c>
      <c r="V483" s="18" t="s">
        <v>2287</v>
      </c>
      <c r="W483" s="29" t="s">
        <v>2288</v>
      </c>
      <c r="X483" s="18" t="s">
        <v>2451</v>
      </c>
      <c r="Y483" s="18" t="s">
        <v>2382</v>
      </c>
      <c r="Z483" s="18" t="s">
        <v>2398</v>
      </c>
      <c r="AB483" s="27">
        <v>41141.646539351852</v>
      </c>
    </row>
    <row r="484" spans="1:28" ht="76.5" hidden="1"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2356</v>
      </c>
      <c r="U484" s="18" t="s">
        <v>2135</v>
      </c>
      <c r="V484" s="18" t="s">
        <v>2287</v>
      </c>
      <c r="W484" s="29" t="s">
        <v>2288</v>
      </c>
      <c r="X484" s="18" t="s">
        <v>2451</v>
      </c>
      <c r="Y484" s="18" t="s">
        <v>2382</v>
      </c>
      <c r="Z484" s="18" t="s">
        <v>2398</v>
      </c>
      <c r="AB484" s="27">
        <v>41141.646539351852</v>
      </c>
    </row>
    <row r="485" spans="1:28" ht="102" hidden="1"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2356</v>
      </c>
      <c r="U485" s="18" t="s">
        <v>2135</v>
      </c>
      <c r="V485" s="18" t="s">
        <v>2287</v>
      </c>
      <c r="W485" s="29" t="s">
        <v>2288</v>
      </c>
      <c r="X485" s="18" t="s">
        <v>2451</v>
      </c>
      <c r="Y485" s="18" t="s">
        <v>2382</v>
      </c>
      <c r="Z485" s="18" t="s">
        <v>2398</v>
      </c>
      <c r="AB485" s="27">
        <v>41141.646539351852</v>
      </c>
    </row>
    <row r="486" spans="1:28" ht="51" hidden="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2356</v>
      </c>
      <c r="U486" s="18" t="s">
        <v>2135</v>
      </c>
      <c r="V486" s="18" t="s">
        <v>2287</v>
      </c>
      <c r="W486" s="29" t="s">
        <v>2288</v>
      </c>
      <c r="X486" s="18" t="s">
        <v>2451</v>
      </c>
      <c r="Y486" s="18" t="s">
        <v>2382</v>
      </c>
      <c r="Z486" s="18" t="s">
        <v>2398</v>
      </c>
      <c r="AB486" s="27">
        <v>41141.646539351852</v>
      </c>
    </row>
    <row r="487" spans="1:28" ht="409.5" hidden="1"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2356</v>
      </c>
      <c r="U487" s="18" t="s">
        <v>2135</v>
      </c>
      <c r="V487" s="18" t="s">
        <v>2287</v>
      </c>
      <c r="W487" s="29" t="s">
        <v>2288</v>
      </c>
      <c r="X487" s="18" t="s">
        <v>2451</v>
      </c>
      <c r="Y487" s="18" t="s">
        <v>2382</v>
      </c>
      <c r="Z487" s="18" t="s">
        <v>2398</v>
      </c>
      <c r="AB487" s="27">
        <v>41141.646539351852</v>
      </c>
    </row>
    <row r="488" spans="1:28" ht="63.75" hidden="1"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2291</v>
      </c>
      <c r="U488" s="29" t="s">
        <v>2137</v>
      </c>
      <c r="V488" s="18" t="s">
        <v>2287</v>
      </c>
      <c r="W488" s="29" t="s">
        <v>2288</v>
      </c>
      <c r="X488" s="18" t="s">
        <v>2195</v>
      </c>
      <c r="Y488" s="18" t="s">
        <v>2382</v>
      </c>
      <c r="Z488" s="18" t="s">
        <v>2384</v>
      </c>
      <c r="AB488" s="27">
        <v>41141.646539351852</v>
      </c>
    </row>
    <row r="489" spans="1:28" ht="63.75" hidden="1"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2291</v>
      </c>
      <c r="U489" s="29" t="s">
        <v>2137</v>
      </c>
      <c r="V489" s="18" t="s">
        <v>2287</v>
      </c>
      <c r="W489" s="29" t="s">
        <v>2288</v>
      </c>
      <c r="X489" s="18" t="s">
        <v>2196</v>
      </c>
      <c r="Y489" s="18" t="s">
        <v>2383</v>
      </c>
      <c r="Z489" s="18" t="s">
        <v>2399</v>
      </c>
      <c r="AB489" s="27">
        <v>41141.646539351852</v>
      </c>
    </row>
    <row r="490" spans="1:28" ht="102"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W490" s="18" t="s">
        <v>2288</v>
      </c>
      <c r="X490" s="18" t="s">
        <v>2521</v>
      </c>
      <c r="AB490" s="27">
        <v>41141.646539351852</v>
      </c>
    </row>
    <row r="491" spans="1:28" ht="38.2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W491" s="18" t="s">
        <v>2414</v>
      </c>
      <c r="X491" s="18" t="s">
        <v>2172</v>
      </c>
      <c r="AB491" s="27">
        <v>41141.646539351852</v>
      </c>
    </row>
    <row r="492" spans="1:28" ht="409.5" hidden="1"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2359</v>
      </c>
      <c r="U492" s="18" t="s">
        <v>2135</v>
      </c>
      <c r="V492" s="18" t="s">
        <v>2287</v>
      </c>
      <c r="W492" s="29" t="s">
        <v>2288</v>
      </c>
      <c r="X492" s="18" t="s">
        <v>2158</v>
      </c>
      <c r="Y492" s="18" t="s">
        <v>2382</v>
      </c>
      <c r="Z492" s="18" t="s">
        <v>2398</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2137</v>
      </c>
      <c r="V493" s="18" t="s">
        <v>2129</v>
      </c>
      <c r="W493" s="18" t="s">
        <v>2288</v>
      </c>
      <c r="X493" s="18" t="s">
        <v>2474</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W494" s="18" t="s">
        <v>2288</v>
      </c>
      <c r="X494" s="18" t="s">
        <v>2493</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W495" s="18" t="s">
        <v>2288</v>
      </c>
      <c r="X495" s="18" t="s">
        <v>2499</v>
      </c>
      <c r="AB495" s="27">
        <v>41141.646539351852</v>
      </c>
    </row>
    <row r="496" spans="1:28" ht="76.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W496" s="18" t="s">
        <v>2288</v>
      </c>
      <c r="X496" s="18" t="s">
        <v>2522</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W497" s="18" t="s">
        <v>2288</v>
      </c>
      <c r="X497" s="18" t="s">
        <v>2499</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W498" s="18" t="s">
        <v>2288</v>
      </c>
      <c r="X498" s="18" t="s">
        <v>2499</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W499" s="18" t="s">
        <v>2288</v>
      </c>
      <c r="X499" s="18" t="s">
        <v>2523</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W500" s="18" t="s">
        <v>2414</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W501" s="18" t="s">
        <v>2414</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W502" s="18" t="s">
        <v>2288</v>
      </c>
      <c r="X502" s="18" t="s">
        <v>2524</v>
      </c>
      <c r="AB502" s="27">
        <v>41141.646539351852</v>
      </c>
    </row>
    <row r="503" spans="1:28" ht="102"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W503" s="18" t="s">
        <v>2288</v>
      </c>
      <c r="X503" s="18" t="s">
        <v>2499</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W504" s="18" t="s">
        <v>2288</v>
      </c>
      <c r="X504" s="18" t="s">
        <v>2499</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W505" s="18" t="s">
        <v>2288</v>
      </c>
      <c r="X505" s="18" t="s">
        <v>2525</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W506" s="18" t="s">
        <v>2288</v>
      </c>
      <c r="X506" s="18" t="s">
        <v>2499</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29" t="s">
        <v>2129</v>
      </c>
      <c r="W507" s="18" t="s">
        <v>2288</v>
      </c>
      <c r="X507" s="18" t="s">
        <v>2510</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W508" s="18" t="s">
        <v>2288</v>
      </c>
      <c r="X508" s="18" t="s">
        <v>2499</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W509" s="18" t="s">
        <v>2288</v>
      </c>
      <c r="X509" s="18" t="s">
        <v>2526</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29" t="s">
        <v>2129</v>
      </c>
      <c r="W510" s="18" t="s">
        <v>2288</v>
      </c>
      <c r="X510" s="18" t="s">
        <v>2527</v>
      </c>
      <c r="AB510" s="27">
        <v>41141.646539351852</v>
      </c>
    </row>
    <row r="511" spans="1:28" ht="63.75"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29" t="s">
        <v>2129</v>
      </c>
      <c r="W511" s="18" t="s">
        <v>2288</v>
      </c>
      <c r="X511" s="18" t="s">
        <v>2528</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2129</v>
      </c>
      <c r="W512" s="18" t="s">
        <v>2414</v>
      </c>
      <c r="X512" s="18" t="s">
        <v>2480</v>
      </c>
      <c r="AB512" s="27">
        <v>41141.646539351852</v>
      </c>
    </row>
    <row r="513" spans="1:28" ht="89.2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29" t="s">
        <v>2129</v>
      </c>
      <c r="W513" s="18" t="s">
        <v>2288</v>
      </c>
      <c r="X513" s="18" t="s">
        <v>2529</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29" t="s">
        <v>2129</v>
      </c>
      <c r="W514" s="18" t="s">
        <v>2288</v>
      </c>
      <c r="X514" s="18" t="s">
        <v>2530</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29" t="s">
        <v>2129</v>
      </c>
      <c r="W515" s="18" t="s">
        <v>2288</v>
      </c>
      <c r="X515" s="18" t="s">
        <v>2531</v>
      </c>
      <c r="AB515" s="27">
        <v>41141.646539351852</v>
      </c>
    </row>
    <row r="516" spans="1:28" ht="102"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29" t="s">
        <v>2129</v>
      </c>
      <c r="W516" s="18" t="s">
        <v>2288</v>
      </c>
      <c r="X516" s="18" t="s">
        <v>2499</v>
      </c>
      <c r="AB516" s="27">
        <v>41141.646539351852</v>
      </c>
    </row>
    <row r="517" spans="1:28" ht="102"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29" t="s">
        <v>2129</v>
      </c>
      <c r="W517" s="18" t="s">
        <v>2288</v>
      </c>
      <c r="X517" s="18" t="s">
        <v>2499</v>
      </c>
      <c r="AB517" s="27">
        <v>41141.646539351852</v>
      </c>
    </row>
    <row r="518" spans="1:28" ht="102"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29" t="s">
        <v>2129</v>
      </c>
      <c r="W518" s="18" t="s">
        <v>2288</v>
      </c>
      <c r="X518" s="18" t="s">
        <v>2499</v>
      </c>
      <c r="AB518" s="27">
        <v>41141.646539351852</v>
      </c>
    </row>
    <row r="519" spans="1:28" ht="140.2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1808</v>
      </c>
      <c r="R519" s="18" t="s">
        <v>1299</v>
      </c>
      <c r="S519" s="18" t="s">
        <v>1284</v>
      </c>
      <c r="U519" s="29" t="s">
        <v>2135</v>
      </c>
      <c r="W519" s="18" t="s">
        <v>2414</v>
      </c>
      <c r="X519" s="18" t="s">
        <v>2419</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W520" s="18" t="s">
        <v>2414</v>
      </c>
      <c r="X520" s="18" t="s">
        <v>2173</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29" t="s">
        <v>2129</v>
      </c>
      <c r="W521" s="18" t="s">
        <v>2288</v>
      </c>
      <c r="X521" s="18" t="s">
        <v>2499</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29" t="s">
        <v>2129</v>
      </c>
      <c r="W522" s="18" t="s">
        <v>2288</v>
      </c>
      <c r="X522" s="18" t="s">
        <v>2532</v>
      </c>
      <c r="AB522" s="27">
        <v>41141.646539351852</v>
      </c>
    </row>
    <row r="523" spans="1:28" ht="102"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29" t="s">
        <v>2129</v>
      </c>
      <c r="W523" s="18" t="s">
        <v>2288</v>
      </c>
      <c r="X523" s="18" t="s">
        <v>2499</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29" t="s">
        <v>2129</v>
      </c>
      <c r="W524" s="18" t="s">
        <v>2288</v>
      </c>
      <c r="X524" s="18" t="s">
        <v>2532</v>
      </c>
      <c r="AB524" s="27">
        <v>41141.646539351852</v>
      </c>
    </row>
    <row r="525" spans="1:28" ht="89.25"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29" t="s">
        <v>2129</v>
      </c>
      <c r="W525" s="18" t="s">
        <v>2288</v>
      </c>
      <c r="X525" s="18" t="s">
        <v>2532</v>
      </c>
      <c r="AB525" s="27">
        <v>41141.646539351852</v>
      </c>
    </row>
    <row r="526" spans="1:28" ht="102"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29" t="s">
        <v>2129</v>
      </c>
      <c r="W526" s="18" t="s">
        <v>2288</v>
      </c>
      <c r="X526" s="18" t="s">
        <v>2499</v>
      </c>
      <c r="AB526" s="27">
        <v>41141.646539351852</v>
      </c>
    </row>
    <row r="527" spans="1:28" ht="102"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29" t="s">
        <v>2129</v>
      </c>
      <c r="W527" s="18" t="s">
        <v>2288</v>
      </c>
      <c r="X527" s="18" t="s">
        <v>2499</v>
      </c>
      <c r="AB527" s="27">
        <v>41141.646539351852</v>
      </c>
    </row>
    <row r="528" spans="1:28" ht="89.2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29" t="s">
        <v>2129</v>
      </c>
      <c r="W528" s="18" t="s">
        <v>2288</v>
      </c>
      <c r="X528" s="18" t="s">
        <v>2532</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29" t="s">
        <v>2129</v>
      </c>
      <c r="W529" s="18" t="s">
        <v>2288</v>
      </c>
      <c r="X529" s="18" t="s">
        <v>2533</v>
      </c>
      <c r="AB529" s="27">
        <v>41141.646539351852</v>
      </c>
    </row>
    <row r="530" spans="1:28" ht="102"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29" t="s">
        <v>2129</v>
      </c>
      <c r="W530" s="18" t="s">
        <v>2288</v>
      </c>
      <c r="X530" s="18" t="s">
        <v>2499</v>
      </c>
      <c r="AB530" s="27">
        <v>41141.646539351852</v>
      </c>
    </row>
    <row r="531" spans="1:28" ht="127.5" hidden="1"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2291</v>
      </c>
      <c r="U531" s="18" t="s">
        <v>2137</v>
      </c>
      <c r="V531" s="18" t="s">
        <v>2287</v>
      </c>
      <c r="W531" s="29" t="s">
        <v>2288</v>
      </c>
      <c r="X531" s="18" t="s">
        <v>2185</v>
      </c>
      <c r="Y531" s="18" t="s">
        <v>2383</v>
      </c>
      <c r="Z531" s="18" t="s">
        <v>2399</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2137</v>
      </c>
      <c r="V532" s="18" t="s">
        <v>2412</v>
      </c>
      <c r="W532" s="18" t="s">
        <v>2412</v>
      </c>
      <c r="X532" s="18" t="s">
        <v>2442</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2137</v>
      </c>
      <c r="V533" s="18" t="s">
        <v>2412</v>
      </c>
      <c r="W533" s="18" t="s">
        <v>2412</v>
      </c>
      <c r="X533" s="18" t="s">
        <v>2460</v>
      </c>
      <c r="AB533" s="27">
        <v>41141.646539351852</v>
      </c>
    </row>
    <row r="534" spans="1:28" ht="38.25" hidden="1"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2291</v>
      </c>
      <c r="U534" s="18" t="s">
        <v>2137</v>
      </c>
      <c r="V534" s="18" t="s">
        <v>2287</v>
      </c>
      <c r="W534" s="29" t="s">
        <v>2288</v>
      </c>
      <c r="X534" s="18" t="s">
        <v>2185</v>
      </c>
      <c r="Y534" s="18" t="s">
        <v>2382</v>
      </c>
      <c r="Z534" s="18" t="s">
        <v>2398</v>
      </c>
      <c r="AB534" s="27">
        <v>41141.646539351852</v>
      </c>
    </row>
    <row r="535" spans="1:28" ht="38.25" hidden="1"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2291</v>
      </c>
      <c r="U535" s="18" t="s">
        <v>2137</v>
      </c>
      <c r="V535" s="18" t="s">
        <v>2287</v>
      </c>
      <c r="W535" s="29" t="s">
        <v>2288</v>
      </c>
      <c r="X535" s="18" t="s">
        <v>2185</v>
      </c>
      <c r="Y535" s="18" t="s">
        <v>2382</v>
      </c>
      <c r="Z535" s="18" t="s">
        <v>2398</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W536" s="18" t="s">
        <v>2414</v>
      </c>
      <c r="X536" s="18" t="s">
        <v>2407</v>
      </c>
      <c r="AB536" s="27">
        <v>41141.646539351852</v>
      </c>
    </row>
    <row r="537" spans="1:28" ht="63.75" hidden="1"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2291</v>
      </c>
      <c r="U537" s="18" t="s">
        <v>2137</v>
      </c>
      <c r="V537" s="18" t="s">
        <v>2287</v>
      </c>
      <c r="W537" s="29" t="s">
        <v>2288</v>
      </c>
      <c r="X537" s="18" t="s">
        <v>2185</v>
      </c>
      <c r="Y537" s="18" t="s">
        <v>2382</v>
      </c>
      <c r="Z537" s="18" t="s">
        <v>2398</v>
      </c>
      <c r="AB537" s="27">
        <v>41141.646539351852</v>
      </c>
    </row>
    <row r="538" spans="1:28" ht="89.25" hidden="1"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2291</v>
      </c>
      <c r="U538" s="18" t="s">
        <v>2137</v>
      </c>
      <c r="V538" s="18" t="s">
        <v>2287</v>
      </c>
      <c r="W538" s="29" t="s">
        <v>2288</v>
      </c>
      <c r="X538" s="18" t="s">
        <v>2185</v>
      </c>
      <c r="Y538" s="18" t="s">
        <v>2382</v>
      </c>
      <c r="Z538" s="18" t="s">
        <v>2398</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W539" s="18" t="s">
        <v>2414</v>
      </c>
      <c r="X539" s="18" t="s">
        <v>2407</v>
      </c>
      <c r="AB539" s="27">
        <v>41141.646539351852</v>
      </c>
    </row>
    <row r="540" spans="1:28" ht="51" hidden="1" x14ac:dyDescent="0.2">
      <c r="A540" s="24">
        <v>539</v>
      </c>
      <c r="B540" s="18" t="s">
        <v>1188</v>
      </c>
      <c r="C540" s="18">
        <v>189</v>
      </c>
      <c r="D540" s="18">
        <v>2</v>
      </c>
      <c r="F540" s="25" t="s">
        <v>98</v>
      </c>
      <c r="H540" s="18" t="s">
        <v>143</v>
      </c>
      <c r="I540" s="18" t="s">
        <v>59</v>
      </c>
      <c r="J540" s="26">
        <v>245</v>
      </c>
      <c r="R540" s="18" t="s">
        <v>1040</v>
      </c>
      <c r="S540" s="18" t="s">
        <v>1025</v>
      </c>
      <c r="T540" s="18" t="s">
        <v>2317</v>
      </c>
      <c r="U540" s="18" t="s">
        <v>2137</v>
      </c>
      <c r="V540" s="18" t="s">
        <v>2287</v>
      </c>
      <c r="W540" s="29" t="s">
        <v>2288</v>
      </c>
      <c r="X540" s="18" t="s">
        <v>2239</v>
      </c>
      <c r="Y540" s="18" t="s">
        <v>180</v>
      </c>
      <c r="Z540" s="18" t="s">
        <v>2384</v>
      </c>
      <c r="AB540" s="27">
        <v>41141.646539351852</v>
      </c>
    </row>
    <row r="541" spans="1:28" ht="76.5" hidden="1"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2336</v>
      </c>
      <c r="U541" s="18" t="s">
        <v>2137</v>
      </c>
      <c r="V541" s="18" t="s">
        <v>2287</v>
      </c>
      <c r="W541" s="29" t="s">
        <v>2288</v>
      </c>
      <c r="X541" s="18" t="s">
        <v>2223</v>
      </c>
      <c r="Y541" s="18" t="s">
        <v>2382</v>
      </c>
      <c r="Z541" s="18" t="s">
        <v>2398</v>
      </c>
      <c r="AB541" s="27">
        <v>41141.646539351852</v>
      </c>
    </row>
    <row r="542" spans="1:28" ht="89.25" hidden="1"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2378</v>
      </c>
      <c r="U542" s="18" t="s">
        <v>2129</v>
      </c>
      <c r="V542" s="18" t="s">
        <v>2287</v>
      </c>
      <c r="W542" s="29" t="s">
        <v>2288</v>
      </c>
      <c r="X542" s="18" t="s">
        <v>2168</v>
      </c>
      <c r="Y542" s="18" t="s">
        <v>2382</v>
      </c>
      <c r="Z542" s="18" t="s">
        <v>2398</v>
      </c>
      <c r="AB542" s="27">
        <v>41141.646539351852</v>
      </c>
    </row>
    <row r="543" spans="1:28" ht="63.75" hidden="1"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2291</v>
      </c>
      <c r="U543" s="18" t="s">
        <v>2137</v>
      </c>
      <c r="V543" s="18" t="s">
        <v>2287</v>
      </c>
      <c r="W543" s="29" t="s">
        <v>2288</v>
      </c>
      <c r="X543" s="18" t="s">
        <v>2185</v>
      </c>
      <c r="Y543" s="18" t="s">
        <v>2383</v>
      </c>
      <c r="Z543" s="18" t="s">
        <v>2399</v>
      </c>
      <c r="AB543" s="27">
        <v>41141.646539351852</v>
      </c>
    </row>
    <row r="544" spans="1:28" ht="102" hidden="1"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2377</v>
      </c>
      <c r="U544" s="18" t="s">
        <v>2129</v>
      </c>
      <c r="V544" s="18" t="s">
        <v>2287</v>
      </c>
      <c r="W544" s="29" t="s">
        <v>2288</v>
      </c>
      <c r="X544" s="18" t="s">
        <v>2236</v>
      </c>
      <c r="Y544" s="18" t="s">
        <v>2382</v>
      </c>
      <c r="Z544" s="18" t="s">
        <v>2398</v>
      </c>
      <c r="AB544" s="27">
        <v>41141.646539351852</v>
      </c>
    </row>
    <row r="545" spans="1:28" ht="38.25" hidden="1"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2337</v>
      </c>
      <c r="U545" s="18" t="s">
        <v>2137</v>
      </c>
      <c r="V545" s="18" t="s">
        <v>2287</v>
      </c>
      <c r="W545" s="29" t="s">
        <v>2288</v>
      </c>
      <c r="X545" s="18" t="s">
        <v>2275</v>
      </c>
      <c r="Y545" s="18" t="s">
        <v>2382</v>
      </c>
      <c r="Z545" s="18" t="s">
        <v>2398</v>
      </c>
      <c r="AB545" s="27">
        <v>41141.646539351852</v>
      </c>
    </row>
    <row r="546" spans="1:28" ht="38.25" hidden="1"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2337</v>
      </c>
      <c r="U546" s="18" t="s">
        <v>2137</v>
      </c>
      <c r="V546" s="18" t="s">
        <v>2287</v>
      </c>
      <c r="W546" s="29" t="s">
        <v>2288</v>
      </c>
      <c r="X546" s="18" t="s">
        <v>2275</v>
      </c>
      <c r="Y546" s="18" t="s">
        <v>2382</v>
      </c>
      <c r="Z546" s="18" t="s">
        <v>2398</v>
      </c>
      <c r="AB546" s="27">
        <v>41141.646539351852</v>
      </c>
    </row>
    <row r="547" spans="1:28" ht="63.75"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W547" s="18" t="s">
        <v>2288</v>
      </c>
      <c r="X547" s="18" t="s">
        <v>2473</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W548" s="18" t="s">
        <v>2414</v>
      </c>
      <c r="X548" s="18" t="s">
        <v>2407</v>
      </c>
      <c r="AB548" s="27">
        <v>41141.646539351852</v>
      </c>
    </row>
    <row r="549" spans="1:28" ht="102"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29" t="s">
        <v>2135</v>
      </c>
      <c r="W549" s="18" t="s">
        <v>2412</v>
      </c>
      <c r="X549" s="18" t="s">
        <v>2550</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W550" s="18" t="s">
        <v>2414</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W551" s="18" t="s">
        <v>2414</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W552" s="18" t="s">
        <v>2414</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29" t="s">
        <v>2129</v>
      </c>
      <c r="W553" s="18" t="s">
        <v>2288</v>
      </c>
      <c r="X553" s="18" t="s">
        <v>2499</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18" t="s">
        <v>2137</v>
      </c>
      <c r="W554" s="18" t="s">
        <v>2414</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29" t="s">
        <v>2129</v>
      </c>
      <c r="W555" s="18" t="s">
        <v>2288</v>
      </c>
      <c r="X555" s="18" t="s">
        <v>2528</v>
      </c>
      <c r="AB555" s="27">
        <v>41141.646539351852</v>
      </c>
    </row>
    <row r="556" spans="1:28" ht="102"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29" t="s">
        <v>2129</v>
      </c>
      <c r="W556" s="18" t="s">
        <v>2288</v>
      </c>
      <c r="X556" s="18" t="s">
        <v>2510</v>
      </c>
      <c r="AB556" s="27">
        <v>41141.646539351852</v>
      </c>
    </row>
    <row r="557" spans="1:28" ht="102"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29" t="s">
        <v>2129</v>
      </c>
      <c r="W557" s="18" t="s">
        <v>2288</v>
      </c>
      <c r="X557" s="18" t="s">
        <v>2510</v>
      </c>
      <c r="AB557" s="27">
        <v>41141.646539351852</v>
      </c>
    </row>
    <row r="558" spans="1:28" ht="51" hidden="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2292</v>
      </c>
      <c r="U558" s="18" t="s">
        <v>2137</v>
      </c>
      <c r="V558" s="18" t="s">
        <v>2287</v>
      </c>
      <c r="W558" s="29" t="s">
        <v>2288</v>
      </c>
      <c r="X558" s="18" t="s">
        <v>2185</v>
      </c>
      <c r="Y558" s="18" t="s">
        <v>2382</v>
      </c>
      <c r="Z558" s="18" t="s">
        <v>2384</v>
      </c>
      <c r="AB558" s="27">
        <v>41141.646539351852</v>
      </c>
    </row>
    <row r="559" spans="1:28" ht="102" hidden="1"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2291</v>
      </c>
      <c r="U559" s="18" t="s">
        <v>2137</v>
      </c>
      <c r="V559" s="18" t="s">
        <v>2287</v>
      </c>
      <c r="W559" s="29" t="s">
        <v>2288</v>
      </c>
      <c r="X559" s="18" t="s">
        <v>2185</v>
      </c>
      <c r="Y559" s="18" t="s">
        <v>2382</v>
      </c>
      <c r="Z559" s="18" t="s">
        <v>2384</v>
      </c>
      <c r="AB559" s="27">
        <v>41141.646539351852</v>
      </c>
    </row>
    <row r="560" spans="1:28" ht="5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2137</v>
      </c>
      <c r="W560" s="18" t="s">
        <v>2412</v>
      </c>
      <c r="X560" s="18" t="s">
        <v>2551</v>
      </c>
      <c r="AB560" s="27">
        <v>41141.646539351852</v>
      </c>
    </row>
    <row r="561" spans="1:28" ht="102" hidden="1"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2319</v>
      </c>
      <c r="U561" s="18" t="s">
        <v>2137</v>
      </c>
      <c r="V561" s="18" t="s">
        <v>2287</v>
      </c>
      <c r="W561" s="29" t="s">
        <v>2288</v>
      </c>
      <c r="X561" s="18" t="s">
        <v>2241</v>
      </c>
      <c r="Y561" s="18" t="s">
        <v>180</v>
      </c>
      <c r="Z561" s="18" t="s">
        <v>2384</v>
      </c>
      <c r="AB561" s="27">
        <v>41141.646539351852</v>
      </c>
    </row>
    <row r="562" spans="1:28" ht="51" hidden="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2291</v>
      </c>
      <c r="U562" s="18" t="s">
        <v>2137</v>
      </c>
      <c r="V562" s="18" t="s">
        <v>2287</v>
      </c>
      <c r="W562" s="29" t="s">
        <v>2288</v>
      </c>
      <c r="X562" s="18" t="s">
        <v>2185</v>
      </c>
      <c r="Y562" s="18" t="s">
        <v>2382</v>
      </c>
      <c r="Z562" s="18" t="s">
        <v>2384</v>
      </c>
      <c r="AB562" s="27">
        <v>41141.646539351852</v>
      </c>
    </row>
    <row r="563" spans="1:28" ht="5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W563" s="18" t="s">
        <v>2414</v>
      </c>
      <c r="X563" s="18" t="s">
        <v>2155</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W564" s="18" t="s">
        <v>2414</v>
      </c>
      <c r="X564" s="18" t="s">
        <v>2155</v>
      </c>
      <c r="AB564" s="27">
        <v>41141.646539351852</v>
      </c>
    </row>
    <row r="565" spans="1:28" ht="63.75" hidden="1"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2291</v>
      </c>
      <c r="U565" s="18" t="s">
        <v>2137</v>
      </c>
      <c r="V565" s="18" t="s">
        <v>2287</v>
      </c>
      <c r="W565" s="29" t="s">
        <v>2288</v>
      </c>
      <c r="X565" s="18" t="s">
        <v>2249</v>
      </c>
      <c r="Y565" s="18" t="s">
        <v>2382</v>
      </c>
      <c r="Z565" s="18" t="s">
        <v>2384</v>
      </c>
      <c r="AB565" s="27">
        <v>41141.646539351852</v>
      </c>
    </row>
    <row r="566" spans="1:28" ht="38.25" hidden="1"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2291</v>
      </c>
      <c r="U566" s="18" t="s">
        <v>2137</v>
      </c>
      <c r="V566" s="18" t="s">
        <v>2287</v>
      </c>
      <c r="W566" s="29" t="s">
        <v>2288</v>
      </c>
      <c r="X566" s="18" t="s">
        <v>2185</v>
      </c>
      <c r="Y566" s="18" t="s">
        <v>2382</v>
      </c>
      <c r="Z566" s="18" t="s">
        <v>2384</v>
      </c>
      <c r="AB566" s="27">
        <v>41141.646539351852</v>
      </c>
    </row>
    <row r="567" spans="1:28" ht="63.75" hidden="1"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2291</v>
      </c>
      <c r="U567" s="18" t="s">
        <v>2137</v>
      </c>
      <c r="V567" s="18" t="s">
        <v>2287</v>
      </c>
      <c r="W567" s="29" t="s">
        <v>2288</v>
      </c>
      <c r="X567" s="18" t="s">
        <v>2250</v>
      </c>
      <c r="Y567" s="18" t="s">
        <v>2382</v>
      </c>
      <c r="Z567" s="18" t="s">
        <v>2384</v>
      </c>
      <c r="AB567" s="27">
        <v>41141.646539351852</v>
      </c>
    </row>
    <row r="568" spans="1:28" ht="38.25" hidden="1"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2291</v>
      </c>
      <c r="U568" s="18" t="s">
        <v>2137</v>
      </c>
      <c r="V568" s="18" t="s">
        <v>2287</v>
      </c>
      <c r="W568" s="29" t="s">
        <v>2288</v>
      </c>
      <c r="X568" s="18" t="s">
        <v>2185</v>
      </c>
      <c r="Y568" s="18" t="s">
        <v>2382</v>
      </c>
      <c r="Z568" s="18" t="s">
        <v>2384</v>
      </c>
      <c r="AB568" s="27">
        <v>41141.646539351852</v>
      </c>
    </row>
    <row r="569" spans="1:28" ht="89.25" hidden="1"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2291</v>
      </c>
      <c r="U569" s="18" t="s">
        <v>2137</v>
      </c>
      <c r="V569" s="18" t="s">
        <v>2287</v>
      </c>
      <c r="W569" s="29" t="s">
        <v>2288</v>
      </c>
      <c r="X569" s="18" t="s">
        <v>2185</v>
      </c>
      <c r="Y569" s="18" t="s">
        <v>2382</v>
      </c>
      <c r="Z569" s="18" t="s">
        <v>2384</v>
      </c>
      <c r="AB569" s="27">
        <v>41141.646539351852</v>
      </c>
    </row>
    <row r="570" spans="1:28" ht="38.25" hidden="1"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2291</v>
      </c>
      <c r="U570" s="18" t="s">
        <v>2137</v>
      </c>
      <c r="V570" s="18" t="s">
        <v>2287</v>
      </c>
      <c r="W570" s="29" t="s">
        <v>2288</v>
      </c>
      <c r="X570" s="18" t="s">
        <v>2185</v>
      </c>
      <c r="Y570" s="18" t="s">
        <v>2382</v>
      </c>
      <c r="Z570" s="18" t="s">
        <v>2384</v>
      </c>
      <c r="AB570" s="27">
        <v>41141.646539351852</v>
      </c>
    </row>
    <row r="571" spans="1:28" ht="51"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c r="W571" s="29" t="s">
        <v>2288</v>
      </c>
      <c r="X571" s="29" t="s">
        <v>2492</v>
      </c>
      <c r="AB571" s="27">
        <v>41141.646539351852</v>
      </c>
    </row>
    <row r="572" spans="1:28" ht="76.5" hidden="1"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2320</v>
      </c>
      <c r="U572" s="18" t="s">
        <v>2137</v>
      </c>
      <c r="V572" s="18" t="s">
        <v>2287</v>
      </c>
      <c r="W572" s="29" t="s">
        <v>2288</v>
      </c>
      <c r="X572" s="18" t="s">
        <v>2197</v>
      </c>
      <c r="Y572" s="18" t="s">
        <v>180</v>
      </c>
      <c r="Z572" s="18" t="s">
        <v>2384</v>
      </c>
      <c r="AB572" s="27">
        <v>41141.646539351852</v>
      </c>
    </row>
    <row r="573" spans="1:28" ht="38.25" hidden="1"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2292</v>
      </c>
      <c r="U573" s="29" t="s">
        <v>2137</v>
      </c>
      <c r="V573" s="18" t="s">
        <v>2287</v>
      </c>
      <c r="W573" s="29" t="s">
        <v>2288</v>
      </c>
      <c r="X573" s="18" t="s">
        <v>2185</v>
      </c>
      <c r="Y573" s="18" t="s">
        <v>2382</v>
      </c>
      <c r="Z573" s="18" t="s">
        <v>2384</v>
      </c>
      <c r="AB573" s="27">
        <v>41141.646539351852</v>
      </c>
    </row>
    <row r="574" spans="1:28" ht="5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W574" s="18" t="s">
        <v>2414</v>
      </c>
      <c r="X574" s="18" t="s">
        <v>2155</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W575" s="18" t="s">
        <v>2414</v>
      </c>
      <c r="X575" s="18" t="s">
        <v>2155</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W576" s="18" t="s">
        <v>2414</v>
      </c>
      <c r="X576" s="18" t="s">
        <v>2155</v>
      </c>
      <c r="AB576" s="27">
        <v>41141.646539351852</v>
      </c>
    </row>
    <row r="577" spans="1:28" ht="51" hidden="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2291</v>
      </c>
      <c r="U577" s="18" t="s">
        <v>2137</v>
      </c>
      <c r="V577" s="18" t="s">
        <v>2287</v>
      </c>
      <c r="W577" s="29" t="s">
        <v>2288</v>
      </c>
      <c r="X577" s="18" t="s">
        <v>2185</v>
      </c>
      <c r="Y577" s="18" t="s">
        <v>2382</v>
      </c>
      <c r="Z577" s="18" t="s">
        <v>2398</v>
      </c>
      <c r="AB577" s="27">
        <v>41141.646539351852</v>
      </c>
    </row>
    <row r="578" spans="1:28" ht="38.25" hidden="1"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2291</v>
      </c>
      <c r="U578" s="18" t="s">
        <v>2137</v>
      </c>
      <c r="V578" s="18" t="s">
        <v>2287</v>
      </c>
      <c r="W578" s="29" t="s">
        <v>2288</v>
      </c>
      <c r="X578" s="18" t="s">
        <v>2185</v>
      </c>
      <c r="Y578" s="18" t="s">
        <v>2382</v>
      </c>
      <c r="Z578" s="18" t="s">
        <v>2398</v>
      </c>
      <c r="AB578" s="27">
        <v>41141.646539351852</v>
      </c>
    </row>
    <row r="579" spans="1:28" ht="38.25" hidden="1"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2291</v>
      </c>
      <c r="U579" s="18" t="s">
        <v>2137</v>
      </c>
      <c r="V579" s="18" t="s">
        <v>2287</v>
      </c>
      <c r="W579" s="29" t="s">
        <v>2288</v>
      </c>
      <c r="X579" s="18" t="s">
        <v>2185</v>
      </c>
      <c r="Y579" s="18" t="s">
        <v>2382</v>
      </c>
      <c r="Z579" s="18" t="s">
        <v>2398</v>
      </c>
      <c r="AB579" s="27">
        <v>41141.646539351852</v>
      </c>
    </row>
    <row r="580" spans="1:28" ht="38.25" hidden="1"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2291</v>
      </c>
      <c r="U580" s="18" t="s">
        <v>2137</v>
      </c>
      <c r="V580" s="18" t="s">
        <v>2287</v>
      </c>
      <c r="W580" s="29" t="s">
        <v>2288</v>
      </c>
      <c r="X580" s="18" t="s">
        <v>2185</v>
      </c>
      <c r="Y580" s="18" t="s">
        <v>2382</v>
      </c>
      <c r="Z580" s="18" t="s">
        <v>2398</v>
      </c>
      <c r="AB580" s="27">
        <v>41141.646539351852</v>
      </c>
    </row>
    <row r="581" spans="1:28" ht="191.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W581" s="18" t="s">
        <v>2412</v>
      </c>
      <c r="X581" s="18" t="s">
        <v>2563</v>
      </c>
      <c r="AB581" s="27">
        <v>41141.646539351852</v>
      </c>
    </row>
    <row r="582" spans="1:28" ht="89.25" hidden="1"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2360</v>
      </c>
      <c r="U582" s="18" t="s">
        <v>2129</v>
      </c>
      <c r="V582" s="18" t="s">
        <v>2287</v>
      </c>
      <c r="W582" s="29" t="s">
        <v>2288</v>
      </c>
      <c r="X582" s="18" t="s">
        <v>2234</v>
      </c>
      <c r="Y582" s="18" t="s">
        <v>2382</v>
      </c>
      <c r="Z582" s="18" t="s">
        <v>2398</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W583" s="18" t="s">
        <v>2288</v>
      </c>
      <c r="X583" s="18" t="s">
        <v>2506</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W584" s="18" t="s">
        <v>2412</v>
      </c>
      <c r="X584" s="18" t="s">
        <v>2562</v>
      </c>
      <c r="AB584" s="27">
        <v>41141.646539351852</v>
      </c>
    </row>
    <row r="585" spans="1:28" ht="127.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W585" s="18" t="s">
        <v>2288</v>
      </c>
      <c r="X585" s="18" t="s">
        <v>2534</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W586" s="18" t="s">
        <v>2412</v>
      </c>
      <c r="X586" s="18" t="s">
        <v>2564</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W587" s="18" t="s">
        <v>2414</v>
      </c>
      <c r="X587" s="18" t="s">
        <v>2154</v>
      </c>
      <c r="AB587" s="27">
        <v>41141.646539351852</v>
      </c>
    </row>
    <row r="588" spans="1:28" ht="51"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W588" s="18" t="s">
        <v>2414</v>
      </c>
      <c r="X588" s="18" t="s">
        <v>2481</v>
      </c>
      <c r="AB588" s="27">
        <v>41141.646539351852</v>
      </c>
    </row>
    <row r="589" spans="1:28" ht="12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W589" s="18" t="s">
        <v>2412</v>
      </c>
      <c r="X589" s="18" t="s">
        <v>2562</v>
      </c>
      <c r="AB589" s="27">
        <v>41141.646539351852</v>
      </c>
    </row>
    <row r="590" spans="1:28" ht="127.5" hidden="1"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2360</v>
      </c>
      <c r="U590" s="18" t="s">
        <v>2129</v>
      </c>
      <c r="V590" s="18" t="s">
        <v>2287</v>
      </c>
      <c r="W590" s="29" t="s">
        <v>2288</v>
      </c>
      <c r="X590" s="18" t="s">
        <v>2234</v>
      </c>
      <c r="Y590" s="18" t="s">
        <v>2382</v>
      </c>
      <c r="Z590" s="18" t="s">
        <v>2398</v>
      </c>
      <c r="AB590" s="27">
        <v>41141.646539351852</v>
      </c>
    </row>
    <row r="591" spans="1:28" ht="140.25" hidden="1"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2360</v>
      </c>
      <c r="U591" s="18" t="s">
        <v>2129</v>
      </c>
      <c r="V591" s="18" t="s">
        <v>2287</v>
      </c>
      <c r="W591" s="29" t="s">
        <v>2288</v>
      </c>
      <c r="X591" s="18" t="s">
        <v>2234</v>
      </c>
      <c r="Y591" s="18" t="s">
        <v>2382</v>
      </c>
      <c r="Z591" s="18" t="s">
        <v>2398</v>
      </c>
      <c r="AB591" s="27">
        <v>41141.646539351852</v>
      </c>
    </row>
    <row r="592" spans="1:28" ht="178.5"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W592" s="18" t="s">
        <v>2412</v>
      </c>
      <c r="X592" s="18" t="s">
        <v>2565</v>
      </c>
      <c r="AB592" s="27">
        <v>41141.646539351852</v>
      </c>
    </row>
    <row r="593" spans="1:28" ht="178.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W593" s="18" t="s">
        <v>2412</v>
      </c>
      <c r="X593" s="18" t="s">
        <v>2565</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W594" s="18" t="s">
        <v>2412</v>
      </c>
      <c r="X594" s="18" t="s">
        <v>2564</v>
      </c>
      <c r="AB594" s="27">
        <v>41141.646539351852</v>
      </c>
    </row>
    <row r="595" spans="1:28" ht="89.2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W595" s="18" t="s">
        <v>2412</v>
      </c>
      <c r="X595" s="18" t="s">
        <v>2564</v>
      </c>
      <c r="AB595" s="27">
        <v>41141.646539351852</v>
      </c>
    </row>
    <row r="596" spans="1:28" ht="89.2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W596" s="18" t="s">
        <v>2412</v>
      </c>
      <c r="X596" s="18" t="s">
        <v>2564</v>
      </c>
      <c r="AB596" s="27">
        <v>41141.646539351852</v>
      </c>
    </row>
    <row r="597" spans="1:28" ht="89.2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W597" s="18" t="s">
        <v>2412</v>
      </c>
      <c r="X597" s="18" t="s">
        <v>2564</v>
      </c>
      <c r="AB597" s="27">
        <v>41141.646539351852</v>
      </c>
    </row>
    <row r="598" spans="1:28" ht="38.25" hidden="1"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2291</v>
      </c>
      <c r="U598" s="18" t="s">
        <v>2137</v>
      </c>
      <c r="V598" s="18" t="s">
        <v>2287</v>
      </c>
      <c r="W598" s="29" t="s">
        <v>2288</v>
      </c>
      <c r="X598" s="18" t="s">
        <v>2185</v>
      </c>
      <c r="Y598" s="18" t="s">
        <v>2382</v>
      </c>
      <c r="Z598" s="18" t="s">
        <v>2398</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W599" s="18" t="s">
        <v>2414</v>
      </c>
      <c r="X599" s="18" t="s">
        <v>2407</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W600" s="18" t="s">
        <v>2414</v>
      </c>
      <c r="X600" s="18" t="s">
        <v>2407</v>
      </c>
      <c r="AB600" s="27">
        <v>41141.646539351852</v>
      </c>
    </row>
    <row r="601" spans="1:28" ht="102" hidden="1"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2374</v>
      </c>
      <c r="U601" s="18" t="s">
        <v>2129</v>
      </c>
      <c r="V601" s="18" t="s">
        <v>2287</v>
      </c>
      <c r="W601" s="29" t="s">
        <v>2288</v>
      </c>
      <c r="X601" s="18" t="s">
        <v>2165</v>
      </c>
      <c r="Y601" s="18" t="s">
        <v>2382</v>
      </c>
      <c r="Z601" s="18" t="s">
        <v>2398</v>
      </c>
      <c r="AB601" s="27">
        <v>41141.646539351852</v>
      </c>
    </row>
    <row r="602" spans="1:28" ht="76.5" hidden="1"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2374</v>
      </c>
      <c r="U602" s="18" t="s">
        <v>2129</v>
      </c>
      <c r="V602" s="18" t="s">
        <v>2287</v>
      </c>
      <c r="W602" s="29" t="s">
        <v>2288</v>
      </c>
      <c r="X602" s="18" t="s">
        <v>2166</v>
      </c>
      <c r="Y602" s="18" t="s">
        <v>2382</v>
      </c>
      <c r="Z602" s="18" t="s">
        <v>2398</v>
      </c>
      <c r="AB602" s="27">
        <v>41141.646539351852</v>
      </c>
    </row>
    <row r="603" spans="1:28" ht="102" hidden="1"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2374</v>
      </c>
      <c r="U603" s="18" t="s">
        <v>2129</v>
      </c>
      <c r="V603" s="18" t="s">
        <v>2287</v>
      </c>
      <c r="W603" s="29" t="s">
        <v>2288</v>
      </c>
      <c r="X603" s="18" t="s">
        <v>2167</v>
      </c>
      <c r="Y603" s="18" t="s">
        <v>2382</v>
      </c>
      <c r="Z603" s="18" t="s">
        <v>2398</v>
      </c>
      <c r="AB603" s="27">
        <v>41141.646539351852</v>
      </c>
    </row>
    <row r="604" spans="1:28" ht="178.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W604" s="18" t="s">
        <v>2412</v>
      </c>
      <c r="X604" s="18" t="s">
        <v>2566</v>
      </c>
      <c r="AB604" s="27">
        <v>41141.646539351852</v>
      </c>
    </row>
    <row r="605" spans="1:28" ht="178.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W605" s="18" t="s">
        <v>2412</v>
      </c>
      <c r="X605" s="18" t="s">
        <v>2566</v>
      </c>
      <c r="AB605" s="27">
        <v>41141.646539351852</v>
      </c>
    </row>
    <row r="606" spans="1:28" ht="51" hidden="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2361</v>
      </c>
      <c r="U606" s="18" t="s">
        <v>2129</v>
      </c>
      <c r="V606" s="18" t="s">
        <v>2287</v>
      </c>
      <c r="W606" s="29" t="s">
        <v>2288</v>
      </c>
      <c r="X606" s="18" t="s">
        <v>2156</v>
      </c>
      <c r="Y606" s="18" t="s">
        <v>2382</v>
      </c>
      <c r="Z606" s="18" t="s">
        <v>2398</v>
      </c>
      <c r="AB606" s="27">
        <v>41141.646539351852</v>
      </c>
    </row>
    <row r="607" spans="1:28" ht="127.5"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W607" s="18" t="s">
        <v>2412</v>
      </c>
      <c r="X607" s="18" t="s">
        <v>2562</v>
      </c>
      <c r="AB607" s="27">
        <v>41141.646539351852</v>
      </c>
    </row>
    <row r="608" spans="1:28" ht="306"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W608" s="18" t="s">
        <v>2288</v>
      </c>
      <c r="X608" s="18" t="s">
        <v>2542</v>
      </c>
      <c r="AB608" s="27">
        <v>41141.646539351852</v>
      </c>
    </row>
    <row r="609" spans="1:28" ht="280.5" hidden="1"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2356</v>
      </c>
      <c r="U609" s="18" t="s">
        <v>2135</v>
      </c>
      <c r="V609" s="18" t="s">
        <v>2287</v>
      </c>
      <c r="W609" s="29" t="s">
        <v>2288</v>
      </c>
      <c r="X609" s="18" t="s">
        <v>2451</v>
      </c>
      <c r="Y609" s="18" t="s">
        <v>2382</v>
      </c>
      <c r="Z609" s="18" t="s">
        <v>2398</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W610" s="18" t="s">
        <v>2414</v>
      </c>
      <c r="X610" s="18" t="s">
        <v>2419</v>
      </c>
      <c r="AB610" s="27">
        <v>41141.646539351852</v>
      </c>
    </row>
    <row r="611" spans="1:28" ht="102" hidden="1"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2321</v>
      </c>
      <c r="U611" s="18" t="s">
        <v>2137</v>
      </c>
      <c r="V611" s="18" t="s">
        <v>2287</v>
      </c>
      <c r="W611" s="29" t="s">
        <v>2288</v>
      </c>
      <c r="X611" s="18" t="s">
        <v>2188</v>
      </c>
      <c r="Y611" s="18" t="s">
        <v>180</v>
      </c>
      <c r="Z611" s="18" t="s">
        <v>2384</v>
      </c>
      <c r="AB611" s="27">
        <v>41141.646539351852</v>
      </c>
    </row>
    <row r="612" spans="1:28" ht="51" hidden="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2291</v>
      </c>
      <c r="U612" s="18" t="s">
        <v>2137</v>
      </c>
      <c r="V612" s="18" t="s">
        <v>2287</v>
      </c>
      <c r="W612" s="29" t="s">
        <v>2288</v>
      </c>
      <c r="X612" s="18" t="s">
        <v>2185</v>
      </c>
      <c r="Y612" s="18" t="s">
        <v>2382</v>
      </c>
      <c r="Z612" s="18" t="s">
        <v>2384</v>
      </c>
      <c r="AB612" s="27">
        <v>41141.646539351852</v>
      </c>
    </row>
    <row r="613" spans="1:28" ht="38.25" hidden="1"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2291</v>
      </c>
      <c r="U613" s="18" t="s">
        <v>2137</v>
      </c>
      <c r="V613" s="18" t="s">
        <v>2287</v>
      </c>
      <c r="W613" s="29" t="s">
        <v>2288</v>
      </c>
      <c r="X613" s="18" t="s">
        <v>2185</v>
      </c>
      <c r="AB613" s="27">
        <v>41141.646539351852</v>
      </c>
    </row>
    <row r="614" spans="1:28" ht="114.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W614" s="18" t="s">
        <v>2412</v>
      </c>
      <c r="X614" s="18" t="s">
        <v>2550</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c r="W615" s="29" t="s">
        <v>2288</v>
      </c>
      <c r="X615" s="29" t="s">
        <v>2492</v>
      </c>
      <c r="Y615" s="18" t="s">
        <v>2382</v>
      </c>
      <c r="Z615" s="18" t="s">
        <v>2384</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W616" s="18" t="s">
        <v>2414</v>
      </c>
      <c r="X616" s="18" t="s">
        <v>2173</v>
      </c>
      <c r="AB616" s="27">
        <v>41141.646539351852</v>
      </c>
    </row>
    <row r="617" spans="1:28" ht="63.75"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2137</v>
      </c>
      <c r="V617" s="29" t="s">
        <v>2412</v>
      </c>
      <c r="W617" s="18" t="s">
        <v>2412</v>
      </c>
      <c r="X617" s="18" t="s">
        <v>2464</v>
      </c>
      <c r="AB617" s="27">
        <v>41141.646539351852</v>
      </c>
    </row>
    <row r="618" spans="1:28" ht="114.75" hidden="1"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2292</v>
      </c>
      <c r="U618" s="18" t="s">
        <v>2137</v>
      </c>
      <c r="V618" s="18" t="s">
        <v>2287</v>
      </c>
      <c r="W618" s="29" t="s">
        <v>2288</v>
      </c>
      <c r="X618" s="18" t="s">
        <v>2185</v>
      </c>
      <c r="Y618" s="18" t="s">
        <v>2382</v>
      </c>
      <c r="Z618" s="18" t="s">
        <v>2384</v>
      </c>
      <c r="AB618" s="27">
        <v>41141.646539351852</v>
      </c>
    </row>
    <row r="619" spans="1:28" ht="63.75" hidden="1"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2291</v>
      </c>
      <c r="U619" s="18" t="s">
        <v>2137</v>
      </c>
      <c r="V619" s="18" t="s">
        <v>2287</v>
      </c>
      <c r="W619" s="29" t="s">
        <v>2288</v>
      </c>
      <c r="X619" s="18" t="s">
        <v>2185</v>
      </c>
      <c r="Y619" s="18" t="s">
        <v>2382</v>
      </c>
      <c r="Z619" s="18" t="s">
        <v>2384</v>
      </c>
      <c r="AB619" s="27">
        <v>41141.646539351852</v>
      </c>
    </row>
    <row r="620" spans="1:28" ht="51" hidden="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2291</v>
      </c>
      <c r="U620" s="18" t="s">
        <v>2137</v>
      </c>
      <c r="V620" s="18" t="s">
        <v>2287</v>
      </c>
      <c r="W620" s="29" t="s">
        <v>2288</v>
      </c>
      <c r="X620" s="18" t="s">
        <v>2185</v>
      </c>
      <c r="Y620" s="18" t="s">
        <v>2382</v>
      </c>
      <c r="Z620" s="18" t="s">
        <v>2384</v>
      </c>
      <c r="AB620" s="27">
        <v>41141.646539351852</v>
      </c>
    </row>
    <row r="621" spans="1:28" ht="38.25" hidden="1"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2291</v>
      </c>
      <c r="U621" s="18" t="s">
        <v>2137</v>
      </c>
      <c r="V621" s="18" t="s">
        <v>2287</v>
      </c>
      <c r="W621" s="29" t="s">
        <v>2288</v>
      </c>
      <c r="X621" s="18" t="s">
        <v>2185</v>
      </c>
      <c r="Y621" s="18" t="s">
        <v>2382</v>
      </c>
      <c r="Z621" s="18" t="s">
        <v>2384</v>
      </c>
      <c r="AB621" s="27">
        <v>41141.646539351852</v>
      </c>
    </row>
    <row r="622" spans="1:28" ht="51" hidden="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2291</v>
      </c>
      <c r="U622" s="18" t="s">
        <v>2137</v>
      </c>
      <c r="V622" s="18" t="s">
        <v>2287</v>
      </c>
      <c r="W622" s="29" t="s">
        <v>2288</v>
      </c>
      <c r="X622" s="18" t="s">
        <v>2185</v>
      </c>
      <c r="Y622" s="18" t="s">
        <v>2382</v>
      </c>
      <c r="Z622" s="18" t="s">
        <v>2384</v>
      </c>
      <c r="AB622" s="27">
        <v>41141.646539351852</v>
      </c>
    </row>
    <row r="623" spans="1:28" ht="38.25" hidden="1"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2291</v>
      </c>
      <c r="U623" s="18" t="s">
        <v>2137</v>
      </c>
      <c r="V623" s="18" t="s">
        <v>2287</v>
      </c>
      <c r="W623" s="29" t="s">
        <v>2288</v>
      </c>
      <c r="X623" s="18" t="s">
        <v>2185</v>
      </c>
      <c r="Y623" s="18" t="s">
        <v>2382</v>
      </c>
      <c r="Z623" s="18" t="s">
        <v>2398</v>
      </c>
      <c r="AB623" s="27">
        <v>41141.646539351852</v>
      </c>
    </row>
    <row r="624" spans="1:28" ht="63.75" hidden="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2322</v>
      </c>
      <c r="U624" s="18" t="s">
        <v>2137</v>
      </c>
      <c r="V624" s="18" t="s">
        <v>2287</v>
      </c>
      <c r="W624" s="29" t="s">
        <v>2288</v>
      </c>
      <c r="X624" s="18" t="s">
        <v>2251</v>
      </c>
      <c r="Y624" s="18" t="s">
        <v>180</v>
      </c>
      <c r="Z624" s="18" t="s">
        <v>2384</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18" t="s">
        <v>2137</v>
      </c>
      <c r="V625" s="18" t="s">
        <v>2412</v>
      </c>
      <c r="W625" s="18" t="s">
        <v>2412</v>
      </c>
      <c r="X625" s="18" t="s">
        <v>2265</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W626" s="18" t="s">
        <v>2414</v>
      </c>
      <c r="X626" s="18" t="s">
        <v>2173</v>
      </c>
      <c r="AB626" s="27">
        <v>41141.646539351852</v>
      </c>
    </row>
    <row r="627" spans="1:28" ht="51" hidden="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2303</v>
      </c>
      <c r="U627" s="18" t="s">
        <v>2137</v>
      </c>
      <c r="V627" s="18" t="s">
        <v>2287</v>
      </c>
      <c r="W627" s="29" t="s">
        <v>2288</v>
      </c>
      <c r="X627" s="18" t="s">
        <v>2203</v>
      </c>
      <c r="Y627" s="18" t="s">
        <v>2382</v>
      </c>
      <c r="Z627" s="18" t="s">
        <v>2398</v>
      </c>
      <c r="AB627" s="27">
        <v>41141.646539351852</v>
      </c>
    </row>
    <row r="628" spans="1:28" ht="38.25" hidden="1"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2291</v>
      </c>
      <c r="U628" s="18" t="s">
        <v>2137</v>
      </c>
      <c r="V628" s="18" t="s">
        <v>2287</v>
      </c>
      <c r="W628" s="29" t="s">
        <v>2288</v>
      </c>
      <c r="X628" s="18" t="s">
        <v>2185</v>
      </c>
      <c r="Y628" s="18" t="s">
        <v>2382</v>
      </c>
      <c r="Z628" s="18" t="s">
        <v>2398</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W629" s="18" t="s">
        <v>2414</v>
      </c>
      <c r="X629" s="18" t="s">
        <v>2155</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2137</v>
      </c>
      <c r="V630" s="18" t="s">
        <v>2412</v>
      </c>
      <c r="W630" s="18" t="s">
        <v>2412</v>
      </c>
      <c r="X630" s="18" t="s">
        <v>2265</v>
      </c>
      <c r="AB630" s="27">
        <v>41141.646539351852</v>
      </c>
    </row>
    <row r="631" spans="1:28" ht="51" hidden="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2291</v>
      </c>
      <c r="U631" s="18" t="s">
        <v>2137</v>
      </c>
      <c r="V631" s="18" t="s">
        <v>2287</v>
      </c>
      <c r="W631" s="29" t="s">
        <v>2288</v>
      </c>
      <c r="X631" s="18" t="s">
        <v>2185</v>
      </c>
      <c r="Y631" s="18" t="s">
        <v>2383</v>
      </c>
      <c r="Z631" s="18" t="s">
        <v>2392</v>
      </c>
      <c r="AB631" s="27">
        <v>41141.646539351852</v>
      </c>
    </row>
    <row r="632" spans="1:28" ht="89.25" hidden="1"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2341</v>
      </c>
      <c r="U632" s="18" t="s">
        <v>2137</v>
      </c>
      <c r="V632" s="18" t="s">
        <v>2287</v>
      </c>
      <c r="W632" s="29" t="s">
        <v>2288</v>
      </c>
      <c r="X632" s="18" t="s">
        <v>2244</v>
      </c>
      <c r="Y632" s="18" t="s">
        <v>2382</v>
      </c>
      <c r="Z632" s="18" t="s">
        <v>2384</v>
      </c>
      <c r="AB632" s="27">
        <v>41141.646539351852</v>
      </c>
    </row>
    <row r="633" spans="1:28" ht="38.25" hidden="1"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2291</v>
      </c>
      <c r="U633" s="18" t="s">
        <v>2137</v>
      </c>
      <c r="V633" s="18" t="s">
        <v>2287</v>
      </c>
      <c r="W633" s="29" t="s">
        <v>2288</v>
      </c>
      <c r="X633" s="18" t="s">
        <v>2185</v>
      </c>
      <c r="Y633" s="18" t="s">
        <v>2382</v>
      </c>
      <c r="Z633" s="18" t="s">
        <v>2384</v>
      </c>
      <c r="AB633" s="27">
        <v>41141.646539351852</v>
      </c>
    </row>
    <row r="634" spans="1:28" ht="114.75"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2137</v>
      </c>
      <c r="V634" s="18" t="s">
        <v>2412</v>
      </c>
      <c r="W634" s="18" t="s">
        <v>2412</v>
      </c>
      <c r="X634" s="18" t="s">
        <v>2425</v>
      </c>
      <c r="AB634" s="27">
        <v>41141.646539351852</v>
      </c>
    </row>
    <row r="635" spans="1:28" ht="5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W635" s="18" t="s">
        <v>2414</v>
      </c>
      <c r="X635" s="18" t="s">
        <v>2419</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c r="W636" s="29" t="s">
        <v>2288</v>
      </c>
      <c r="X636" s="29" t="s">
        <v>2492</v>
      </c>
      <c r="AB636" s="27">
        <v>41141.646539351852</v>
      </c>
    </row>
    <row r="637" spans="1:28" ht="63.75" hidden="1"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2291</v>
      </c>
      <c r="U637" s="29" t="s">
        <v>2137</v>
      </c>
      <c r="V637" s="18" t="s">
        <v>2287</v>
      </c>
      <c r="W637" s="29" t="s">
        <v>2288</v>
      </c>
      <c r="X637" s="18" t="s">
        <v>2199</v>
      </c>
      <c r="Y637" s="18" t="s">
        <v>2382</v>
      </c>
      <c r="Z637" s="18" t="s">
        <v>2384</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W638" s="18" t="s">
        <v>2414</v>
      </c>
      <c r="X638" s="18" t="s">
        <v>2419</v>
      </c>
      <c r="AB638" s="27">
        <v>41141.646539351852</v>
      </c>
    </row>
    <row r="639" spans="1:28" ht="165.75" hidden="1"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2374</v>
      </c>
      <c r="U639" s="29" t="s">
        <v>2129</v>
      </c>
      <c r="V639" s="18" t="s">
        <v>2287</v>
      </c>
      <c r="W639" s="29" t="s">
        <v>2288</v>
      </c>
      <c r="X639" s="18" t="s">
        <v>2164</v>
      </c>
      <c r="Y639" s="18" t="s">
        <v>2382</v>
      </c>
      <c r="Z639" s="18" t="s">
        <v>2399</v>
      </c>
      <c r="AB639" s="27">
        <v>41141.646539351852</v>
      </c>
    </row>
    <row r="640" spans="1:28" ht="114.75" hidden="1"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2374</v>
      </c>
      <c r="U640" s="29" t="s">
        <v>2129</v>
      </c>
      <c r="V640" s="18" t="s">
        <v>2287</v>
      </c>
      <c r="W640" s="29" t="s">
        <v>2288</v>
      </c>
      <c r="X640" s="18" t="s">
        <v>2164</v>
      </c>
      <c r="Y640" s="18" t="s">
        <v>2382</v>
      </c>
      <c r="Z640" s="18" t="s">
        <v>2399</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W641" s="18" t="s">
        <v>2414</v>
      </c>
      <c r="X641" s="18" t="s">
        <v>2155</v>
      </c>
      <c r="AB641" s="27">
        <v>41141.646539351852</v>
      </c>
    </row>
    <row r="642" spans="1:28" ht="51" hidden="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2291</v>
      </c>
      <c r="U642" s="18" t="s">
        <v>2137</v>
      </c>
      <c r="V642" s="18" t="s">
        <v>2287</v>
      </c>
      <c r="W642" s="29" t="s">
        <v>2288</v>
      </c>
      <c r="X642" s="18" t="s">
        <v>2185</v>
      </c>
      <c r="Y642" s="18" t="s">
        <v>2382</v>
      </c>
      <c r="Z642" s="18" t="s">
        <v>2398</v>
      </c>
      <c r="AB642" s="27">
        <v>41141.646539351852</v>
      </c>
    </row>
    <row r="643" spans="1:28" ht="76.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W643" s="18" t="s">
        <v>2414</v>
      </c>
      <c r="X643" s="18" t="s">
        <v>2155</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2137</v>
      </c>
      <c r="V644" s="18" t="s">
        <v>2412</v>
      </c>
      <c r="W644" s="18" t="s">
        <v>2412</v>
      </c>
      <c r="X644" s="18" t="s">
        <v>2422</v>
      </c>
      <c r="AB644" s="27">
        <v>41141.646539351852</v>
      </c>
    </row>
    <row r="645" spans="1:28" ht="38.25" hidden="1"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2328</v>
      </c>
      <c r="U645" s="18" t="s">
        <v>2137</v>
      </c>
      <c r="V645" s="18" t="s">
        <v>2287</v>
      </c>
      <c r="W645" s="29" t="s">
        <v>2288</v>
      </c>
      <c r="X645" s="18" t="s">
        <v>2215</v>
      </c>
      <c r="Y645" s="18" t="s">
        <v>2382</v>
      </c>
      <c r="Z645" s="18" t="s">
        <v>2398</v>
      </c>
      <c r="AB645" s="27">
        <v>41141.646539351852</v>
      </c>
    </row>
    <row r="646" spans="1:28" ht="102" hidden="1"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2379</v>
      </c>
      <c r="U646" s="18" t="s">
        <v>2129</v>
      </c>
      <c r="V646" s="18" t="s">
        <v>2287</v>
      </c>
      <c r="W646" s="29" t="s">
        <v>2288</v>
      </c>
      <c r="X646" s="18" t="s">
        <v>2161</v>
      </c>
      <c r="Y646" s="18" t="s">
        <v>180</v>
      </c>
      <c r="Z646" s="18" t="s">
        <v>2384</v>
      </c>
      <c r="AB646" s="27">
        <v>41141.646539351852</v>
      </c>
    </row>
    <row r="647" spans="1:28" ht="76.5"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2137</v>
      </c>
      <c r="V647" s="18" t="s">
        <v>2412</v>
      </c>
      <c r="W647" s="18" t="s">
        <v>2412</v>
      </c>
      <c r="X647" s="18" t="s">
        <v>2427</v>
      </c>
      <c r="AB647" s="27">
        <v>41141.646539351852</v>
      </c>
    </row>
    <row r="648" spans="1:28" ht="89.25" hidden="1"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2323</v>
      </c>
      <c r="U648" s="18" t="s">
        <v>2137</v>
      </c>
      <c r="V648" s="18" t="s">
        <v>2287</v>
      </c>
      <c r="W648" s="29" t="s">
        <v>2288</v>
      </c>
      <c r="X648" s="18" t="s">
        <v>2187</v>
      </c>
      <c r="Y648" s="18" t="s">
        <v>180</v>
      </c>
      <c r="Z648" s="18" t="s">
        <v>2384</v>
      </c>
      <c r="AB648" s="27">
        <v>41141.646539351852</v>
      </c>
    </row>
    <row r="649" spans="1:28" ht="178.5" hidden="1"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2291</v>
      </c>
      <c r="U649" s="18" t="s">
        <v>2137</v>
      </c>
      <c r="V649" s="18" t="s">
        <v>2287</v>
      </c>
      <c r="W649" s="29" t="s">
        <v>2288</v>
      </c>
      <c r="X649" s="18" t="s">
        <v>2185</v>
      </c>
      <c r="Y649" s="18" t="s">
        <v>2382</v>
      </c>
      <c r="Z649" s="18" t="s">
        <v>2384</v>
      </c>
      <c r="AB649" s="27">
        <v>41141.646539351852</v>
      </c>
    </row>
    <row r="650" spans="1:28" ht="5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c r="W650" s="29" t="s">
        <v>2288</v>
      </c>
      <c r="X650" s="29" t="s">
        <v>2492</v>
      </c>
      <c r="AB650" s="27">
        <v>41141.646539351852</v>
      </c>
    </row>
    <row r="651" spans="1:28" ht="140.25" hidden="1"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2324</v>
      </c>
      <c r="U651" s="18" t="s">
        <v>2137</v>
      </c>
      <c r="V651" s="18" t="s">
        <v>2287</v>
      </c>
      <c r="W651" s="29" t="s">
        <v>2288</v>
      </c>
      <c r="X651" s="18" t="s">
        <v>2198</v>
      </c>
      <c r="Y651" s="18" t="s">
        <v>180</v>
      </c>
      <c r="Z651" s="18" t="s">
        <v>2384</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2137</v>
      </c>
      <c r="V652" s="18" t="s">
        <v>2412</v>
      </c>
      <c r="W652" s="18" t="s">
        <v>2412</v>
      </c>
      <c r="X652" s="18" t="s">
        <v>2466</v>
      </c>
      <c r="AB652" s="27">
        <v>41141.646539351852</v>
      </c>
    </row>
    <row r="653" spans="1:28" ht="5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W653" s="18" t="s">
        <v>2414</v>
      </c>
      <c r="X653" s="18" t="s">
        <v>2408</v>
      </c>
      <c r="AB653" s="27">
        <v>41141.646539351852</v>
      </c>
    </row>
    <row r="654" spans="1:28" ht="38.25" hidden="1"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2291</v>
      </c>
      <c r="U654" s="18" t="s">
        <v>2137</v>
      </c>
      <c r="V654" s="18" t="s">
        <v>2287</v>
      </c>
      <c r="W654" s="29" t="s">
        <v>2288</v>
      </c>
      <c r="X654" s="18" t="s">
        <v>2185</v>
      </c>
      <c r="Y654" s="18" t="s">
        <v>2382</v>
      </c>
      <c r="Z654" s="18" t="s">
        <v>2398</v>
      </c>
      <c r="AB654" s="27">
        <v>41141.646539351852</v>
      </c>
    </row>
    <row r="655" spans="1:28" ht="165.75" hidden="1"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2374</v>
      </c>
      <c r="U655" s="18" t="s">
        <v>2129</v>
      </c>
      <c r="V655" s="18" t="s">
        <v>2287</v>
      </c>
      <c r="W655" s="29" t="s">
        <v>2288</v>
      </c>
      <c r="X655" s="18" t="s">
        <v>2164</v>
      </c>
      <c r="Y655" s="18" t="s">
        <v>2382</v>
      </c>
      <c r="Z655" s="18" t="s">
        <v>2398</v>
      </c>
      <c r="AB655" s="27">
        <v>41141.646539351852</v>
      </c>
    </row>
    <row r="656" spans="1:28" ht="76.5" hidden="1"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2374</v>
      </c>
      <c r="U656" s="18" t="s">
        <v>2129</v>
      </c>
      <c r="V656" s="18" t="s">
        <v>2287</v>
      </c>
      <c r="W656" s="29" t="s">
        <v>2288</v>
      </c>
      <c r="X656" s="18" t="s">
        <v>2164</v>
      </c>
      <c r="Y656" s="18" t="s">
        <v>2382</v>
      </c>
      <c r="Z656" s="18" t="s">
        <v>2398</v>
      </c>
      <c r="AB656" s="27">
        <v>41141.646539351852</v>
      </c>
    </row>
    <row r="657" spans="1:28" ht="38.25" hidden="1"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2291</v>
      </c>
      <c r="U657" s="18" t="s">
        <v>2137</v>
      </c>
      <c r="V657" s="18" t="s">
        <v>2287</v>
      </c>
      <c r="W657" s="29" t="s">
        <v>2288</v>
      </c>
      <c r="X657" s="18" t="s">
        <v>2185</v>
      </c>
      <c r="Y657" s="18" t="s">
        <v>2382</v>
      </c>
      <c r="Z657" s="18" t="s">
        <v>2398</v>
      </c>
      <c r="AB657" s="27">
        <v>41141.646539351852</v>
      </c>
    </row>
    <row r="658" spans="1:28" ht="51" hidden="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2291</v>
      </c>
      <c r="U658" s="18" t="s">
        <v>2137</v>
      </c>
      <c r="V658" s="18" t="s">
        <v>2287</v>
      </c>
      <c r="W658" s="29" t="s">
        <v>2288</v>
      </c>
      <c r="X658" s="18" t="s">
        <v>2185</v>
      </c>
      <c r="Y658" s="18" t="s">
        <v>2383</v>
      </c>
      <c r="Z658" s="18" t="s">
        <v>2399</v>
      </c>
      <c r="AB658" s="27">
        <v>41141.646539351852</v>
      </c>
    </row>
    <row r="659" spans="1:28" ht="102" hidden="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2403</v>
      </c>
      <c r="U659" s="18" t="s">
        <v>2129</v>
      </c>
      <c r="V659" s="18" t="s">
        <v>2287</v>
      </c>
      <c r="W659" s="18" t="s">
        <v>2288</v>
      </c>
      <c r="X659" s="18" t="s">
        <v>2164</v>
      </c>
      <c r="Y659" s="18" t="s">
        <v>180</v>
      </c>
      <c r="Z659" s="18" t="s">
        <v>2384</v>
      </c>
      <c r="AB659" s="27">
        <v>41141.646539351852</v>
      </c>
    </row>
    <row r="660" spans="1:28" ht="76.5" hidden="1"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2378</v>
      </c>
      <c r="U660" s="18" t="s">
        <v>2129</v>
      </c>
      <c r="V660" s="18" t="s">
        <v>2287</v>
      </c>
      <c r="W660" s="29" t="s">
        <v>2288</v>
      </c>
      <c r="X660" s="18" t="s">
        <v>2168</v>
      </c>
      <c r="Y660" s="18" t="s">
        <v>2382</v>
      </c>
      <c r="Z660" s="18" t="s">
        <v>2398</v>
      </c>
      <c r="AB660" s="27">
        <v>41141.646539351852</v>
      </c>
    </row>
    <row r="661" spans="1:28" ht="51" hidden="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2374</v>
      </c>
      <c r="U661" s="18" t="s">
        <v>2129</v>
      </c>
      <c r="V661" s="18" t="s">
        <v>2287</v>
      </c>
      <c r="W661" s="29" t="s">
        <v>2288</v>
      </c>
      <c r="X661" s="18" t="s">
        <v>2164</v>
      </c>
      <c r="Y661" s="18" t="s">
        <v>2382</v>
      </c>
      <c r="Z661" s="18" t="s">
        <v>2398</v>
      </c>
      <c r="AB661" s="27">
        <v>41141.646539351852</v>
      </c>
    </row>
    <row r="662" spans="1:28" ht="63.75" hidden="1"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2374</v>
      </c>
      <c r="U662" s="18" t="s">
        <v>2129</v>
      </c>
      <c r="V662" s="18" t="s">
        <v>2287</v>
      </c>
      <c r="W662" s="29" t="s">
        <v>2288</v>
      </c>
      <c r="X662" s="18" t="s">
        <v>2164</v>
      </c>
      <c r="Y662" s="18" t="s">
        <v>2382</v>
      </c>
      <c r="Z662" s="18" t="s">
        <v>2398</v>
      </c>
      <c r="AB662" s="27">
        <v>41141.646539351852</v>
      </c>
    </row>
    <row r="663" spans="1:28" ht="38.25" hidden="1"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2291</v>
      </c>
      <c r="U663" s="18" t="s">
        <v>2137</v>
      </c>
      <c r="V663" s="18" t="s">
        <v>2287</v>
      </c>
      <c r="W663" s="29" t="s">
        <v>2288</v>
      </c>
      <c r="X663" s="18" t="s">
        <v>2185</v>
      </c>
      <c r="Y663" s="18" t="s">
        <v>2382</v>
      </c>
      <c r="Z663" s="18" t="s">
        <v>2398</v>
      </c>
      <c r="AB663" s="27">
        <v>41141.646539351852</v>
      </c>
    </row>
    <row r="664" spans="1:28" ht="38.25" hidden="1" x14ac:dyDescent="0.2">
      <c r="A664" s="24">
        <v>663</v>
      </c>
      <c r="B664" s="18" t="s">
        <v>1532</v>
      </c>
      <c r="C664" s="18">
        <v>189</v>
      </c>
      <c r="D664" s="18">
        <v>2</v>
      </c>
      <c r="H664" s="18" t="s">
        <v>143</v>
      </c>
      <c r="I664" s="18" t="s">
        <v>59</v>
      </c>
      <c r="R664" s="18" t="s">
        <v>1554</v>
      </c>
      <c r="S664" s="18" t="s">
        <v>1555</v>
      </c>
      <c r="T664" s="18" t="s">
        <v>2291</v>
      </c>
      <c r="U664" s="18" t="s">
        <v>2137</v>
      </c>
      <c r="V664" s="18" t="s">
        <v>2287</v>
      </c>
      <c r="W664" s="29" t="s">
        <v>2288</v>
      </c>
      <c r="X664" s="18" t="s">
        <v>2185</v>
      </c>
      <c r="AB664" s="27">
        <v>41141.646539351852</v>
      </c>
    </row>
    <row r="665" spans="1:28" ht="38.25" hidden="1"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2291</v>
      </c>
      <c r="U665" s="18" t="s">
        <v>2137</v>
      </c>
      <c r="V665" s="18" t="s">
        <v>2287</v>
      </c>
      <c r="W665" s="29" t="s">
        <v>2288</v>
      </c>
      <c r="X665" s="18" t="s">
        <v>2185</v>
      </c>
      <c r="Y665" s="18" t="s">
        <v>2382</v>
      </c>
      <c r="Z665" s="18" t="s">
        <v>2398</v>
      </c>
      <c r="AB665" s="27">
        <v>41141.646539351852</v>
      </c>
    </row>
    <row r="666" spans="1:28" ht="51" hidden="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2291</v>
      </c>
      <c r="U666" s="18" t="s">
        <v>2137</v>
      </c>
      <c r="V666" s="18" t="s">
        <v>2287</v>
      </c>
      <c r="W666" s="29" t="s">
        <v>2288</v>
      </c>
      <c r="X666" s="18" t="s">
        <v>2185</v>
      </c>
      <c r="Y666" s="18" t="s">
        <v>2382</v>
      </c>
      <c r="Z666" s="18" t="s">
        <v>2398</v>
      </c>
      <c r="AB666" s="27">
        <v>41141.646539351852</v>
      </c>
    </row>
    <row r="667" spans="1:28" ht="38.25" hidden="1"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2291</v>
      </c>
      <c r="U667" s="18" t="s">
        <v>2137</v>
      </c>
      <c r="V667" s="18" t="s">
        <v>2287</v>
      </c>
      <c r="W667" s="29" t="s">
        <v>2288</v>
      </c>
      <c r="X667" s="18" t="s">
        <v>2185</v>
      </c>
      <c r="Y667" s="18" t="s">
        <v>2382</v>
      </c>
      <c r="Z667" s="18" t="s">
        <v>2398</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W668" s="18" t="s">
        <v>2414</v>
      </c>
      <c r="X668" s="18" t="s">
        <v>2155</v>
      </c>
      <c r="AB668" s="27">
        <v>41141.646539351852</v>
      </c>
    </row>
    <row r="669" spans="1:28" ht="5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W669" s="18" t="s">
        <v>2414</v>
      </c>
      <c r="X669" s="18" t="s">
        <v>2155</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W670" s="18" t="s">
        <v>2414</v>
      </c>
      <c r="X670" s="18" t="s">
        <v>2173</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W671" s="18" t="s">
        <v>2414</v>
      </c>
      <c r="X671" s="18" t="s">
        <v>2173</v>
      </c>
      <c r="AB671" s="27">
        <v>41141.646539351852</v>
      </c>
    </row>
    <row r="672" spans="1:28" ht="102"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W672" s="29" t="s">
        <v>2288</v>
      </c>
      <c r="X672" s="29" t="s">
        <v>2535</v>
      </c>
      <c r="AB672" s="27">
        <v>41141.646539351852</v>
      </c>
    </row>
    <row r="673" spans="1:28" ht="51" hidden="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2357</v>
      </c>
      <c r="U673" s="29" t="s">
        <v>2135</v>
      </c>
      <c r="V673" s="18" t="s">
        <v>2287</v>
      </c>
      <c r="W673" s="29" t="s">
        <v>2288</v>
      </c>
      <c r="X673" s="18" t="s">
        <v>2453</v>
      </c>
      <c r="Y673" s="18" t="s">
        <v>2382</v>
      </c>
      <c r="Z673" s="18" t="s">
        <v>2384</v>
      </c>
      <c r="AB673" s="27">
        <v>41141.646539351852</v>
      </c>
    </row>
    <row r="674" spans="1:28" ht="63.7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W674" s="18" t="s">
        <v>2414</v>
      </c>
      <c r="X674" s="18" t="s">
        <v>2155</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W675" s="18" t="s">
        <v>2414</v>
      </c>
      <c r="X675" s="18" t="s">
        <v>2155</v>
      </c>
      <c r="AB675" s="27">
        <v>41141.646539351852</v>
      </c>
    </row>
    <row r="676" spans="1:28" ht="5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2137</v>
      </c>
      <c r="V676" s="18" t="s">
        <v>2412</v>
      </c>
      <c r="W676" s="18" t="s">
        <v>2412</v>
      </c>
      <c r="X676" s="18" t="s">
        <v>2421</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2137</v>
      </c>
      <c r="V677" s="18" t="s">
        <v>2412</v>
      </c>
      <c r="W677" s="18" t="s">
        <v>2412</v>
      </c>
      <c r="X677" s="18" t="s">
        <v>2265</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2137</v>
      </c>
      <c r="V678" s="18" t="s">
        <v>2412</v>
      </c>
      <c r="W678" s="18" t="s">
        <v>2412</v>
      </c>
      <c r="X678" s="18" t="s">
        <v>2467</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2137</v>
      </c>
      <c r="V679" s="18" t="s">
        <v>2412</v>
      </c>
      <c r="W679" s="18" t="s">
        <v>2412</v>
      </c>
      <c r="X679" s="18" t="s">
        <v>2265</v>
      </c>
      <c r="AB679" s="27">
        <v>41141.646539351852</v>
      </c>
    </row>
    <row r="680" spans="1:28" ht="51" hidden="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2359</v>
      </c>
      <c r="U680" s="18" t="s">
        <v>2135</v>
      </c>
      <c r="V680" s="18" t="s">
        <v>2287</v>
      </c>
      <c r="W680" s="29" t="s">
        <v>2288</v>
      </c>
      <c r="X680" s="18" t="s">
        <v>2158</v>
      </c>
      <c r="Y680" s="18" t="s">
        <v>2382</v>
      </c>
      <c r="Z680" s="18" t="s">
        <v>2398</v>
      </c>
      <c r="AB680" s="27">
        <v>41141.646539351852</v>
      </c>
    </row>
    <row r="681" spans="1:28" ht="51" hidden="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2359</v>
      </c>
      <c r="U681" s="18" t="s">
        <v>2135</v>
      </c>
      <c r="V681" s="18" t="s">
        <v>2287</v>
      </c>
      <c r="W681" s="29" t="s">
        <v>2288</v>
      </c>
      <c r="X681" s="18" t="s">
        <v>2158</v>
      </c>
      <c r="Y681" s="18" t="s">
        <v>2382</v>
      </c>
      <c r="Z681" s="18" t="s">
        <v>2398</v>
      </c>
      <c r="AB681" s="27">
        <v>41141.646539351852</v>
      </c>
    </row>
    <row r="682" spans="1:28" ht="51" hidden="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2359</v>
      </c>
      <c r="U682" s="18" t="s">
        <v>2135</v>
      </c>
      <c r="V682" s="18" t="s">
        <v>2287</v>
      </c>
      <c r="W682" s="29" t="s">
        <v>2288</v>
      </c>
      <c r="X682" s="18" t="s">
        <v>2158</v>
      </c>
      <c r="Y682" s="18" t="s">
        <v>2382</v>
      </c>
      <c r="Z682" s="18" t="s">
        <v>2398</v>
      </c>
      <c r="AB682" s="27">
        <v>41141.646539351852</v>
      </c>
    </row>
    <row r="683" spans="1:28" ht="51" hidden="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2359</v>
      </c>
      <c r="U683" s="18" t="s">
        <v>2135</v>
      </c>
      <c r="V683" s="18" t="s">
        <v>2287</v>
      </c>
      <c r="W683" s="29" t="s">
        <v>2288</v>
      </c>
      <c r="X683" s="18" t="s">
        <v>2158</v>
      </c>
      <c r="Y683" s="18" t="s">
        <v>2382</v>
      </c>
      <c r="Z683" s="18" t="s">
        <v>2398</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2137</v>
      </c>
      <c r="V684" s="18" t="s">
        <v>2412</v>
      </c>
      <c r="W684" s="18" t="s">
        <v>2412</v>
      </c>
      <c r="X684" s="18" t="s">
        <v>2428</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2137</v>
      </c>
      <c r="V685" s="18" t="s">
        <v>2412</v>
      </c>
      <c r="W685" s="18" t="s">
        <v>2412</v>
      </c>
      <c r="X685" s="18" t="s">
        <v>2431</v>
      </c>
      <c r="AB685" s="27">
        <v>41141.646539351852</v>
      </c>
    </row>
    <row r="686" spans="1:28" ht="63.7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2137</v>
      </c>
      <c r="V686" s="18" t="s">
        <v>2412</v>
      </c>
      <c r="W686" s="18" t="s">
        <v>2412</v>
      </c>
      <c r="X686" s="18" t="s">
        <v>2432</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2137</v>
      </c>
      <c r="V687" s="18" t="s">
        <v>2412</v>
      </c>
      <c r="W687" s="18" t="s">
        <v>2412</v>
      </c>
      <c r="X687" s="18" t="s">
        <v>2433</v>
      </c>
      <c r="AB687" s="27">
        <v>41141.646539351852</v>
      </c>
    </row>
    <row r="688" spans="1:28" ht="63.7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2137</v>
      </c>
      <c r="V688" s="18" t="s">
        <v>2412</v>
      </c>
      <c r="W688" s="18" t="s">
        <v>2412</v>
      </c>
      <c r="X688" s="18" t="s">
        <v>2432</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2137</v>
      </c>
      <c r="V689" s="18" t="s">
        <v>2412</v>
      </c>
      <c r="W689" s="18" t="s">
        <v>2412</v>
      </c>
      <c r="X689" s="18" t="s">
        <v>2434</v>
      </c>
      <c r="AB689" s="27">
        <v>41141.646539351852</v>
      </c>
    </row>
    <row r="690" spans="1:28" ht="51" hidden="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2356</v>
      </c>
      <c r="U690" s="18" t="s">
        <v>2135</v>
      </c>
      <c r="V690" s="18" t="s">
        <v>2287</v>
      </c>
      <c r="W690" s="29" t="s">
        <v>2288</v>
      </c>
      <c r="X690" s="18" t="s">
        <v>2451</v>
      </c>
      <c r="Y690" s="18" t="s">
        <v>2382</v>
      </c>
      <c r="Z690" s="18" t="s">
        <v>2398</v>
      </c>
      <c r="AB690" s="27">
        <v>41141.646539351852</v>
      </c>
    </row>
    <row r="691" spans="1:28" ht="76.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2137</v>
      </c>
      <c r="V691" s="18" t="s">
        <v>2412</v>
      </c>
      <c r="W691" s="18" t="s">
        <v>2412</v>
      </c>
      <c r="X691" s="18" t="s">
        <v>2468</v>
      </c>
      <c r="AB691" s="27">
        <v>41141.646539351852</v>
      </c>
    </row>
    <row r="692" spans="1:28" ht="140.2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2137</v>
      </c>
      <c r="V692" s="18" t="s">
        <v>2412</v>
      </c>
      <c r="W692" s="18" t="s">
        <v>2412</v>
      </c>
      <c r="X692" s="18" t="s">
        <v>2437</v>
      </c>
      <c r="AB692" s="27">
        <v>41141.646539351852</v>
      </c>
    </row>
    <row r="693" spans="1:28" ht="38.2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W693" s="18" t="s">
        <v>2414</v>
      </c>
      <c r="X693" s="18" t="s">
        <v>2477</v>
      </c>
      <c r="AB693" s="27">
        <v>41141.646539351852</v>
      </c>
    </row>
    <row r="694" spans="1:28" ht="76.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W694" s="18" t="s">
        <v>2412</v>
      </c>
      <c r="X694" s="18" t="s">
        <v>2551</v>
      </c>
      <c r="AB694" s="27">
        <v>41141.646539351852</v>
      </c>
    </row>
    <row r="695" spans="1:28" ht="76.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W695" s="18" t="s">
        <v>2412</v>
      </c>
      <c r="X695" s="18" t="s">
        <v>2551</v>
      </c>
      <c r="AB695" s="27">
        <v>41141.646539351852</v>
      </c>
    </row>
    <row r="696" spans="1:28" ht="63.7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W696" s="18" t="s">
        <v>2412</v>
      </c>
      <c r="X696" s="18" t="s">
        <v>2551</v>
      </c>
      <c r="AB696" s="27">
        <v>41141.646539351852</v>
      </c>
    </row>
    <row r="697" spans="1:28" ht="63.7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W697" s="18" t="s">
        <v>2412</v>
      </c>
      <c r="X697" s="18" t="s">
        <v>2551</v>
      </c>
      <c r="AB697" s="27">
        <v>41141.646539351852</v>
      </c>
    </row>
    <row r="698" spans="1:28" ht="63.7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W698" s="18" t="s">
        <v>2412</v>
      </c>
      <c r="X698" s="18" t="s">
        <v>2551</v>
      </c>
      <c r="AB698" s="27">
        <v>41141.646539351852</v>
      </c>
    </row>
    <row r="699" spans="1:28" ht="63.7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W699" s="18" t="s">
        <v>2412</v>
      </c>
      <c r="X699" s="18" t="s">
        <v>2551</v>
      </c>
      <c r="AB699" s="27">
        <v>41141.646539351852</v>
      </c>
    </row>
    <row r="700" spans="1:28" ht="63.7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W700" s="18" t="s">
        <v>2412</v>
      </c>
      <c r="X700" s="18" t="s">
        <v>2551</v>
      </c>
      <c r="AB700" s="27">
        <v>41141.646539351852</v>
      </c>
    </row>
    <row r="701" spans="1:28" ht="63.7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W701" s="18" t="s">
        <v>2412</v>
      </c>
      <c r="X701" s="18" t="s">
        <v>2551</v>
      </c>
      <c r="AB701" s="27">
        <v>41141.646539351852</v>
      </c>
    </row>
    <row r="702" spans="1:28" ht="63.7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W702" s="18" t="s">
        <v>2412</v>
      </c>
      <c r="X702" s="18" t="s">
        <v>2551</v>
      </c>
      <c r="AB702" s="27">
        <v>41141.646539351852</v>
      </c>
    </row>
    <row r="703" spans="1:28" ht="38.2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W703" s="18" t="s">
        <v>2412</v>
      </c>
      <c r="X703" s="18" t="s">
        <v>2551</v>
      </c>
      <c r="AB703" s="27">
        <v>41141.646539351852</v>
      </c>
    </row>
    <row r="704" spans="1:28" ht="38.2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W704" s="18" t="s">
        <v>2412</v>
      </c>
      <c r="X704" s="18" t="s">
        <v>2551</v>
      </c>
      <c r="AB704" s="27">
        <v>41141.646539351852</v>
      </c>
    </row>
    <row r="705" spans="1:28" ht="38.2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W705" s="18" t="s">
        <v>2412</v>
      </c>
      <c r="X705" s="18" t="s">
        <v>2551</v>
      </c>
      <c r="AB705" s="27">
        <v>41141.646539351852</v>
      </c>
    </row>
    <row r="706" spans="1:28" ht="38.2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W706" s="18" t="s">
        <v>2412</v>
      </c>
      <c r="X706" s="18" t="s">
        <v>2551</v>
      </c>
      <c r="AB706" s="27">
        <v>41141.646539351852</v>
      </c>
    </row>
    <row r="707" spans="1:28" ht="38.2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W707" s="18" t="s">
        <v>2412</v>
      </c>
      <c r="X707" s="18" t="s">
        <v>2551</v>
      </c>
      <c r="AB707" s="27">
        <v>41141.646539351852</v>
      </c>
    </row>
    <row r="708" spans="1:28" ht="38.2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W708" s="18" t="s">
        <v>2412</v>
      </c>
      <c r="X708" s="18" t="s">
        <v>2551</v>
      </c>
      <c r="AB708" s="27">
        <v>41141.646539351852</v>
      </c>
    </row>
    <row r="709" spans="1:28" ht="38.2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W709" s="18" t="s">
        <v>2412</v>
      </c>
      <c r="X709" s="18" t="s">
        <v>2551</v>
      </c>
      <c r="AB709" s="27">
        <v>41141.646539351852</v>
      </c>
    </row>
    <row r="710" spans="1:28" ht="38.2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W710" s="18" t="s">
        <v>2412</v>
      </c>
      <c r="X710" s="18" t="s">
        <v>2551</v>
      </c>
      <c r="AB710" s="27">
        <v>41141.646539351852</v>
      </c>
    </row>
    <row r="711" spans="1:28" ht="38.2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W711" s="18" t="s">
        <v>2412</v>
      </c>
      <c r="X711" s="18" t="s">
        <v>2551</v>
      </c>
      <c r="AB711" s="27">
        <v>41141.646539351852</v>
      </c>
    </row>
    <row r="712" spans="1:28" ht="5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W712" s="18" t="s">
        <v>2414</v>
      </c>
      <c r="X712" s="18" t="s">
        <v>2155</v>
      </c>
      <c r="AB712" s="27">
        <v>41141.646539351852</v>
      </c>
    </row>
    <row r="713" spans="1:28" ht="127.5" x14ac:dyDescent="0.2">
      <c r="A713" s="24">
        <v>712</v>
      </c>
      <c r="B713" s="18" t="s">
        <v>1582</v>
      </c>
      <c r="C713" s="18">
        <v>189</v>
      </c>
      <c r="D713" s="18">
        <v>2</v>
      </c>
      <c r="E713" s="25" t="s">
        <v>1615</v>
      </c>
      <c r="H713" s="18" t="s">
        <v>185</v>
      </c>
      <c r="I713" s="18" t="s">
        <v>180</v>
      </c>
      <c r="L713" s="25" t="s">
        <v>1615</v>
      </c>
      <c r="R713" s="18" t="s">
        <v>1616</v>
      </c>
      <c r="S713" s="18" t="s">
        <v>1617</v>
      </c>
      <c r="U713" s="18" t="s">
        <v>2135</v>
      </c>
      <c r="W713" s="18" t="s">
        <v>2412</v>
      </c>
      <c r="X713" s="18" t="s">
        <v>2550</v>
      </c>
      <c r="AB713" s="27">
        <v>41141.646539351852</v>
      </c>
    </row>
    <row r="714" spans="1:28" ht="5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W714" s="18" t="s">
        <v>2414</v>
      </c>
      <c r="X714" s="18" t="s">
        <v>2155</v>
      </c>
      <c r="AB714" s="27">
        <v>41141.646539351852</v>
      </c>
    </row>
    <row r="715" spans="1:28" ht="76.5" hidden="1"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2291</v>
      </c>
      <c r="U715" s="18" t="s">
        <v>2137</v>
      </c>
      <c r="V715" s="18" t="s">
        <v>2287</v>
      </c>
      <c r="W715" s="29" t="s">
        <v>2288</v>
      </c>
      <c r="X715" s="18" t="s">
        <v>2185</v>
      </c>
      <c r="Y715" s="18" t="s">
        <v>2382</v>
      </c>
      <c r="Z715" s="18" t="s">
        <v>2384</v>
      </c>
      <c r="AB715" s="27">
        <v>41141.646539351852</v>
      </c>
    </row>
    <row r="716" spans="1:28" ht="38.25" hidden="1"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2292</v>
      </c>
      <c r="U716" s="29" t="s">
        <v>2137</v>
      </c>
      <c r="V716" s="18" t="s">
        <v>2287</v>
      </c>
      <c r="W716" s="29" t="s">
        <v>2288</v>
      </c>
      <c r="X716" s="18" t="s">
        <v>2185</v>
      </c>
      <c r="Y716" s="18" t="s">
        <v>2382</v>
      </c>
      <c r="Z716" s="18" t="s">
        <v>2384</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2137</v>
      </c>
      <c r="V717" s="29" t="s">
        <v>2412</v>
      </c>
      <c r="W717" s="29" t="s">
        <v>2412</v>
      </c>
      <c r="X717" s="29" t="s">
        <v>2463</v>
      </c>
      <c r="Y717" s="18" t="s">
        <v>2382</v>
      </c>
      <c r="Z717" s="18" t="s">
        <v>2384</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W718" s="18" t="s">
        <v>2414</v>
      </c>
      <c r="X718" s="18" t="s">
        <v>2173</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W719" s="18" t="s">
        <v>2414</v>
      </c>
      <c r="X719" s="18" t="s">
        <v>2173</v>
      </c>
      <c r="AB719" s="27">
        <v>41141.646539351852</v>
      </c>
    </row>
    <row r="720" spans="1:28" ht="127.5" hidden="1"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2404</v>
      </c>
      <c r="U720" s="29" t="s">
        <v>2129</v>
      </c>
      <c r="V720" s="18" t="s">
        <v>2287</v>
      </c>
      <c r="W720" s="18" t="s">
        <v>2288</v>
      </c>
      <c r="X720" s="18" t="s">
        <v>2164</v>
      </c>
      <c r="Y720" s="18" t="s">
        <v>180</v>
      </c>
      <c r="Z720" s="18" t="s">
        <v>2384</v>
      </c>
      <c r="AB720" s="27">
        <v>41141.646539351852</v>
      </c>
    </row>
    <row r="721" spans="1:28" ht="38.25" hidden="1"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2291</v>
      </c>
      <c r="U721" s="18" t="s">
        <v>2137</v>
      </c>
      <c r="V721" s="18" t="s">
        <v>2287</v>
      </c>
      <c r="W721" s="29" t="s">
        <v>2288</v>
      </c>
      <c r="X721" s="18" t="s">
        <v>2185</v>
      </c>
      <c r="Y721" s="18" t="s">
        <v>2382</v>
      </c>
      <c r="Z721" s="18" t="s">
        <v>2384</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W722" s="18" t="s">
        <v>2414</v>
      </c>
      <c r="X722" s="18" t="s">
        <v>2173</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W723" s="18" t="s">
        <v>2414</v>
      </c>
      <c r="X723" s="18" t="s">
        <v>2173</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W724" s="18" t="s">
        <v>2414</v>
      </c>
      <c r="X724" s="18" t="s">
        <v>2173</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W725" s="18" t="s">
        <v>2414</v>
      </c>
      <c r="X725" s="18" t="s">
        <v>2173</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W726" s="18" t="s">
        <v>2414</v>
      </c>
      <c r="X726" s="18" t="s">
        <v>2173</v>
      </c>
      <c r="AB726" s="27">
        <v>41141.646539351852</v>
      </c>
    </row>
    <row r="727" spans="1:28" ht="114.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W727" s="29" t="s">
        <v>2288</v>
      </c>
      <c r="X727" s="29" t="s">
        <v>2536</v>
      </c>
      <c r="AB727" s="27">
        <v>41141.646539351852</v>
      </c>
    </row>
    <row r="728" spans="1:28" ht="51" hidden="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2291</v>
      </c>
      <c r="U728" s="18" t="s">
        <v>2137</v>
      </c>
      <c r="V728" s="18" t="s">
        <v>2287</v>
      </c>
      <c r="W728" s="29" t="s">
        <v>2288</v>
      </c>
      <c r="X728" s="18" t="s">
        <v>2185</v>
      </c>
      <c r="AB728" s="27">
        <v>41141.646539351852</v>
      </c>
    </row>
    <row r="729" spans="1:28" ht="89.25" hidden="1"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2325</v>
      </c>
      <c r="U729" s="18" t="s">
        <v>2137</v>
      </c>
      <c r="V729" s="18" t="s">
        <v>2287</v>
      </c>
      <c r="W729" s="29" t="s">
        <v>2288</v>
      </c>
      <c r="X729" s="18" t="s">
        <v>2211</v>
      </c>
      <c r="Y729" s="18" t="s">
        <v>180</v>
      </c>
      <c r="Z729" s="18" t="s">
        <v>2384</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W730" s="18" t="s">
        <v>2414</v>
      </c>
      <c r="X730" s="18" t="s">
        <v>2155</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W731" s="18" t="s">
        <v>2414</v>
      </c>
      <c r="X731" s="18" t="s">
        <v>2155</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W732" s="18" t="s">
        <v>2414</v>
      </c>
      <c r="X732" s="18" t="s">
        <v>2155</v>
      </c>
      <c r="AB732" s="27">
        <v>41141.646539351852</v>
      </c>
    </row>
    <row r="733" spans="1:28" ht="165.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W733" s="18" t="s">
        <v>2412</v>
      </c>
      <c r="X733" s="18" t="s">
        <v>2567</v>
      </c>
      <c r="AB733" s="27">
        <v>41141.646539351852</v>
      </c>
    </row>
    <row r="734" spans="1:28" ht="204" hidden="1"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2361</v>
      </c>
      <c r="U734" s="18" t="s">
        <v>2129</v>
      </c>
      <c r="V734" s="18" t="s">
        <v>2287</v>
      </c>
      <c r="W734" s="29" t="s">
        <v>2288</v>
      </c>
      <c r="X734" s="18" t="s">
        <v>2418</v>
      </c>
      <c r="Y734" s="18" t="s">
        <v>2382</v>
      </c>
      <c r="Z734" s="18" t="s">
        <v>2398</v>
      </c>
      <c r="AB734" s="27">
        <v>41141.646539351852</v>
      </c>
    </row>
    <row r="735" spans="1:28" ht="5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W735" s="18" t="s">
        <v>2414</v>
      </c>
      <c r="X735" s="18" t="s">
        <v>2156</v>
      </c>
      <c r="AB735" s="27">
        <v>41141.646539351852</v>
      </c>
    </row>
    <row r="736" spans="1:28" ht="127.5"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W736" s="18" t="s">
        <v>2412</v>
      </c>
      <c r="X736" s="18" t="s">
        <v>2562</v>
      </c>
      <c r="AB736" s="27">
        <v>41141.646539351852</v>
      </c>
    </row>
    <row r="737" spans="1:28" ht="306"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W737" s="18" t="s">
        <v>2288</v>
      </c>
      <c r="X737" s="18" t="s">
        <v>2542</v>
      </c>
      <c r="AB737" s="27">
        <v>41141.646539351852</v>
      </c>
    </row>
    <row r="738" spans="1:28" ht="38.2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W738" s="18" t="s">
        <v>2414</v>
      </c>
      <c r="X738" s="18" t="s">
        <v>2477</v>
      </c>
      <c r="AB738" s="27">
        <v>41141.646539351852</v>
      </c>
    </row>
    <row r="739" spans="1:28" ht="102" hidden="1"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2291</v>
      </c>
      <c r="U739" s="18" t="s">
        <v>2137</v>
      </c>
      <c r="V739" s="18" t="s">
        <v>2287</v>
      </c>
      <c r="W739" s="29" t="s">
        <v>2288</v>
      </c>
      <c r="X739" s="18" t="s">
        <v>2185</v>
      </c>
      <c r="Y739" s="18" t="s">
        <v>2382</v>
      </c>
      <c r="Z739" s="18" t="s">
        <v>2398</v>
      </c>
      <c r="AB739" s="27">
        <v>41141.646539351852</v>
      </c>
    </row>
    <row r="740" spans="1:28" ht="51" hidden="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2342</v>
      </c>
      <c r="U740" s="18" t="s">
        <v>2137</v>
      </c>
      <c r="V740" s="18" t="s">
        <v>2287</v>
      </c>
      <c r="W740" s="29" t="s">
        <v>2288</v>
      </c>
      <c r="X740" s="18" t="s">
        <v>2224</v>
      </c>
      <c r="Y740" s="18" t="s">
        <v>2383</v>
      </c>
      <c r="Z740" s="18" t="s">
        <v>2401</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W741" s="18" t="s">
        <v>2414</v>
      </c>
      <c r="X741" s="18" t="s">
        <v>2155</v>
      </c>
      <c r="AB741" s="27">
        <v>41141.646539351852</v>
      </c>
    </row>
    <row r="742" spans="1:28" ht="76.5"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W742" s="18" t="s">
        <v>2414</v>
      </c>
      <c r="X742" s="18" t="s">
        <v>2155</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W743" s="18" t="s">
        <v>2414</v>
      </c>
      <c r="X743" s="18" t="s">
        <v>2155</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2137</v>
      </c>
      <c r="V744" s="18" t="s">
        <v>2412</v>
      </c>
      <c r="W744" s="18" t="s">
        <v>2412</v>
      </c>
      <c r="X744" s="18" t="s">
        <v>2441</v>
      </c>
      <c r="AB744" s="27">
        <v>41141.646539351852</v>
      </c>
    </row>
    <row r="745" spans="1:28" ht="38.25" hidden="1"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2291</v>
      </c>
      <c r="U745" s="18" t="s">
        <v>2137</v>
      </c>
      <c r="V745" s="18" t="s">
        <v>2287</v>
      </c>
      <c r="W745" s="29" t="s">
        <v>2288</v>
      </c>
      <c r="X745" s="18" t="s">
        <v>2185</v>
      </c>
      <c r="Y745" s="18" t="s">
        <v>2382</v>
      </c>
      <c r="Z745" s="18" t="s">
        <v>2398</v>
      </c>
      <c r="AB745" s="27">
        <v>41141.646539351852</v>
      </c>
    </row>
    <row r="746" spans="1:28" ht="38.25"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W746" s="18" t="s">
        <v>2414</v>
      </c>
      <c r="X746" s="18" t="s">
        <v>2407</v>
      </c>
      <c r="AB746" s="27">
        <v>41141.646539351852</v>
      </c>
    </row>
    <row r="747" spans="1:28" ht="76.5" hidden="1"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2374</v>
      </c>
      <c r="U747" s="18" t="s">
        <v>2129</v>
      </c>
      <c r="V747" s="18" t="s">
        <v>2287</v>
      </c>
      <c r="W747" s="29" t="s">
        <v>2288</v>
      </c>
      <c r="X747" s="18" t="s">
        <v>2164</v>
      </c>
      <c r="Y747" s="18" t="s">
        <v>2382</v>
      </c>
      <c r="Z747" s="18" t="s">
        <v>2398</v>
      </c>
      <c r="AB747" s="27">
        <v>41141.646539351852</v>
      </c>
    </row>
    <row r="748" spans="1:28" ht="76.5" hidden="1"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2343</v>
      </c>
      <c r="U748" s="18" t="s">
        <v>2137</v>
      </c>
      <c r="V748" s="18" t="s">
        <v>2287</v>
      </c>
      <c r="W748" s="29" t="s">
        <v>2288</v>
      </c>
      <c r="X748" s="18" t="s">
        <v>2225</v>
      </c>
      <c r="Y748" s="18" t="s">
        <v>2382</v>
      </c>
      <c r="Z748" s="18" t="s">
        <v>2398</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2137</v>
      </c>
      <c r="V749" s="18" t="s">
        <v>2412</v>
      </c>
      <c r="W749" s="18" t="s">
        <v>2412</v>
      </c>
      <c r="X749" s="18" t="s">
        <v>2443</v>
      </c>
      <c r="AB749" s="27">
        <v>41141.646539351852</v>
      </c>
    </row>
    <row r="750" spans="1:28" ht="102" hidden="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2365</v>
      </c>
      <c r="U750" s="18" t="s">
        <v>2129</v>
      </c>
      <c r="V750" s="18" t="s">
        <v>2287</v>
      </c>
      <c r="W750" s="29" t="s">
        <v>2288</v>
      </c>
      <c r="X750" s="18" t="s">
        <v>2417</v>
      </c>
      <c r="Y750" s="18" t="s">
        <v>2382</v>
      </c>
      <c r="Z750" s="18" t="s">
        <v>2398</v>
      </c>
      <c r="AB750" s="27">
        <v>41141.646539351852</v>
      </c>
    </row>
    <row r="751" spans="1:28" ht="51" hidden="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2374</v>
      </c>
      <c r="U751" s="18" t="s">
        <v>2129</v>
      </c>
      <c r="V751" s="18" t="s">
        <v>2287</v>
      </c>
      <c r="W751" s="29" t="s">
        <v>2288</v>
      </c>
      <c r="X751" s="18" t="s">
        <v>2164</v>
      </c>
      <c r="Y751" s="18" t="s">
        <v>2382</v>
      </c>
      <c r="Z751" s="18" t="s">
        <v>2398</v>
      </c>
      <c r="AB751" s="27">
        <v>41141.646539351852</v>
      </c>
    </row>
    <row r="752" spans="1:28" ht="38.2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2137</v>
      </c>
      <c r="V752" s="18" t="s">
        <v>2412</v>
      </c>
      <c r="W752" s="18" t="s">
        <v>2412</v>
      </c>
      <c r="X752" s="18" t="s">
        <v>2444</v>
      </c>
      <c r="AB752" s="27">
        <v>41141.646539351852</v>
      </c>
    </row>
    <row r="753" spans="1:28" ht="63.7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2137</v>
      </c>
      <c r="V753" s="18" t="s">
        <v>2412</v>
      </c>
      <c r="W753" s="18" t="s">
        <v>2412</v>
      </c>
      <c r="X753" s="18" t="s">
        <v>2445</v>
      </c>
      <c r="AB753" s="27">
        <v>41141.646539351852</v>
      </c>
    </row>
    <row r="754" spans="1:28" ht="38.25" hidden="1"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2291</v>
      </c>
      <c r="U754" s="18" t="s">
        <v>2137</v>
      </c>
      <c r="V754" s="18" t="s">
        <v>2287</v>
      </c>
      <c r="W754" s="29" t="s">
        <v>2288</v>
      </c>
      <c r="X754" s="18" t="s">
        <v>2185</v>
      </c>
      <c r="Y754" s="18" t="s">
        <v>2382</v>
      </c>
      <c r="Z754" s="18" t="s">
        <v>2398</v>
      </c>
      <c r="AB754" s="27">
        <v>41141.646539351852</v>
      </c>
    </row>
    <row r="755" spans="1:28" ht="63.75"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W755" s="18" t="s">
        <v>2288</v>
      </c>
      <c r="X755" s="18" t="s">
        <v>2473</v>
      </c>
      <c r="AB755" s="27">
        <v>41141.646539351852</v>
      </c>
    </row>
    <row r="756" spans="1:28" ht="267.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W756" s="18" t="s">
        <v>2288</v>
      </c>
      <c r="X756" s="18" t="s">
        <v>2545</v>
      </c>
      <c r="AB756" s="27">
        <v>41141.646539351852</v>
      </c>
    </row>
    <row r="757" spans="1:28" ht="51"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W757" s="18" t="s">
        <v>2414</v>
      </c>
      <c r="X757" s="18" t="s">
        <v>2157</v>
      </c>
      <c r="AB757" s="27">
        <v>41141.646539351852</v>
      </c>
    </row>
    <row r="758" spans="1:28" ht="255"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W758" s="18" t="s">
        <v>2288</v>
      </c>
      <c r="X758" s="18" t="s">
        <v>2543</v>
      </c>
      <c r="AB758" s="27">
        <v>41141.646539351852</v>
      </c>
    </row>
    <row r="759" spans="1:28" ht="25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W759" s="18" t="s">
        <v>2288</v>
      </c>
      <c r="X759" s="18" t="s">
        <v>2543</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W760" s="18" t="s">
        <v>2412</v>
      </c>
      <c r="X760" s="18" t="s">
        <v>2568</v>
      </c>
      <c r="AB760" s="27">
        <v>41141.646539351852</v>
      </c>
    </row>
    <row r="761" spans="1:28" ht="76.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W761" s="18" t="s">
        <v>2414</v>
      </c>
      <c r="X761" s="18" t="s">
        <v>2470</v>
      </c>
      <c r="AB761" s="27">
        <v>41141.646539351852</v>
      </c>
    </row>
    <row r="762" spans="1:28" ht="102"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W762" s="18" t="s">
        <v>2412</v>
      </c>
      <c r="X762" s="18" t="s">
        <v>2569</v>
      </c>
      <c r="AB762" s="27">
        <v>41141.646539351852</v>
      </c>
    </row>
    <row r="763" spans="1:28" ht="114.75"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2129</v>
      </c>
      <c r="W763" s="18" t="s">
        <v>2412</v>
      </c>
      <c r="X763" s="18" t="s">
        <v>2570</v>
      </c>
      <c r="AB763" s="27">
        <v>41141.646539351852</v>
      </c>
    </row>
    <row r="764" spans="1:28" ht="178.5"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W764" s="18" t="s">
        <v>2414</v>
      </c>
      <c r="AB764" s="27">
        <v>41141.646539351852</v>
      </c>
    </row>
    <row r="765" spans="1:28" ht="102"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W765" s="18" t="s">
        <v>2414</v>
      </c>
      <c r="X765" s="18" t="s">
        <v>2407</v>
      </c>
      <c r="AB765" s="27">
        <v>41141.646539351852</v>
      </c>
    </row>
    <row r="766" spans="1:28" ht="51" hidden="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2361</v>
      </c>
      <c r="U766" s="18" t="s">
        <v>2129</v>
      </c>
      <c r="V766" s="18" t="s">
        <v>2287</v>
      </c>
      <c r="W766" s="29" t="s">
        <v>2288</v>
      </c>
      <c r="X766" s="18" t="s">
        <v>2156</v>
      </c>
      <c r="Y766" s="18" t="s">
        <v>2382</v>
      </c>
      <c r="Z766" s="18" t="s">
        <v>2398</v>
      </c>
      <c r="AB766" s="27">
        <v>41141.646539351852</v>
      </c>
    </row>
    <row r="767" spans="1:28" ht="102"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W767" s="18" t="s">
        <v>2414</v>
      </c>
      <c r="X767" s="18" t="s">
        <v>2470</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W768" s="18" t="s">
        <v>2412</v>
      </c>
      <c r="X768" s="18" t="s">
        <v>2551</v>
      </c>
      <c r="AB768" s="27">
        <v>41141.646539351852</v>
      </c>
    </row>
    <row r="769" spans="1:28" ht="127.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W769" s="18" t="s">
        <v>2412</v>
      </c>
      <c r="X769" s="18" t="s">
        <v>2551</v>
      </c>
      <c r="AB769" s="27">
        <v>41141.646539351852</v>
      </c>
    </row>
    <row r="770" spans="1:28" ht="127.5" hidden="1"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2370</v>
      </c>
      <c r="U770" s="18" t="s">
        <v>2129</v>
      </c>
      <c r="V770" s="18" t="s">
        <v>2287</v>
      </c>
      <c r="W770" s="29" t="s">
        <v>2288</v>
      </c>
      <c r="X770" s="18" t="s">
        <v>2158</v>
      </c>
      <c r="Y770" s="18" t="s">
        <v>2382</v>
      </c>
      <c r="Z770" s="18" t="s">
        <v>2398</v>
      </c>
      <c r="AB770" s="27">
        <v>41141.646539351852</v>
      </c>
    </row>
    <row r="771" spans="1:28" ht="229.5" hidden="1"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2370</v>
      </c>
      <c r="U771" s="18" t="s">
        <v>2129</v>
      </c>
      <c r="V771" s="18" t="s">
        <v>2287</v>
      </c>
      <c r="W771" s="29" t="s">
        <v>2288</v>
      </c>
      <c r="X771" s="18" t="s">
        <v>2158</v>
      </c>
      <c r="Y771" s="18" t="s">
        <v>2382</v>
      </c>
      <c r="Z771" s="18" t="s">
        <v>2398</v>
      </c>
      <c r="AB771" s="27">
        <v>41141.646539351852</v>
      </c>
    </row>
    <row r="772" spans="1:28" ht="204" hidden="1"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2370</v>
      </c>
      <c r="U772" s="18" t="s">
        <v>2129</v>
      </c>
      <c r="V772" s="18" t="s">
        <v>2287</v>
      </c>
      <c r="W772" s="29" t="s">
        <v>2288</v>
      </c>
      <c r="X772" s="18" t="s">
        <v>2158</v>
      </c>
      <c r="Y772" s="18" t="s">
        <v>2382</v>
      </c>
      <c r="Z772" s="18" t="s">
        <v>2398</v>
      </c>
      <c r="AB772" s="27">
        <v>41141.646539351852</v>
      </c>
    </row>
    <row r="773" spans="1:28" ht="357" hidden="1"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2356</v>
      </c>
      <c r="U773" s="18" t="s">
        <v>2135</v>
      </c>
      <c r="V773" s="18" t="s">
        <v>2287</v>
      </c>
      <c r="W773" s="29" t="s">
        <v>2288</v>
      </c>
      <c r="X773" s="18" t="s">
        <v>2451</v>
      </c>
      <c r="Y773" s="18" t="s">
        <v>2382</v>
      </c>
      <c r="Z773" s="18" t="s">
        <v>2398</v>
      </c>
      <c r="AB773" s="27">
        <v>41141.646539351852</v>
      </c>
    </row>
    <row r="774" spans="1:28" ht="165.75" hidden="1"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2291</v>
      </c>
      <c r="U774" s="18" t="s">
        <v>2137</v>
      </c>
      <c r="V774" s="18" t="s">
        <v>2287</v>
      </c>
      <c r="W774" s="29" t="s">
        <v>2288</v>
      </c>
      <c r="X774" s="18" t="s">
        <v>2185</v>
      </c>
      <c r="Y774" s="18" t="s">
        <v>2382</v>
      </c>
      <c r="Z774" s="18" t="s">
        <v>2384</v>
      </c>
      <c r="AB774" s="27">
        <v>41141.646539351852</v>
      </c>
    </row>
    <row r="775" spans="1:28" ht="114.75" hidden="1"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2291</v>
      </c>
      <c r="U775" s="18" t="s">
        <v>2137</v>
      </c>
      <c r="V775" s="18" t="s">
        <v>2287</v>
      </c>
      <c r="W775" s="29" t="s">
        <v>2288</v>
      </c>
      <c r="X775" s="18" t="s">
        <v>2185</v>
      </c>
      <c r="Y775" s="18" t="s">
        <v>2382</v>
      </c>
      <c r="Z775" s="18" t="s">
        <v>2384</v>
      </c>
      <c r="AB775" s="27">
        <v>41141.646539351852</v>
      </c>
    </row>
    <row r="776" spans="1:28" ht="12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W776" s="18" t="s">
        <v>2414</v>
      </c>
      <c r="X776" s="18" t="s">
        <v>2173</v>
      </c>
      <c r="AB776" s="27">
        <v>41141.646539351852</v>
      </c>
    </row>
    <row r="777" spans="1:28" ht="127.5" hidden="1"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2291</v>
      </c>
      <c r="U777" s="18" t="s">
        <v>2137</v>
      </c>
      <c r="V777" s="18" t="s">
        <v>2287</v>
      </c>
      <c r="W777" s="29" t="s">
        <v>2288</v>
      </c>
      <c r="X777" s="18" t="s">
        <v>2185</v>
      </c>
      <c r="AB777" s="27">
        <v>41141.646539351852</v>
      </c>
    </row>
    <row r="778" spans="1:28" ht="127.5" hidden="1"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2291</v>
      </c>
      <c r="U778" s="18" t="s">
        <v>2137</v>
      </c>
      <c r="V778" s="18" t="s">
        <v>2287</v>
      </c>
      <c r="W778" s="29" t="s">
        <v>2288</v>
      </c>
      <c r="X778" s="18" t="s">
        <v>2185</v>
      </c>
      <c r="AB778" s="27">
        <v>41141.646539351852</v>
      </c>
    </row>
    <row r="779" spans="1:28" ht="318.75" hidden="1"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2291</v>
      </c>
      <c r="U779" s="18" t="s">
        <v>2137</v>
      </c>
      <c r="V779" s="18" t="s">
        <v>2287</v>
      </c>
      <c r="W779" s="29" t="s">
        <v>2288</v>
      </c>
      <c r="X779" s="18" t="s">
        <v>2185</v>
      </c>
      <c r="Y779" s="18" t="s">
        <v>2382</v>
      </c>
      <c r="Z779" s="18" t="s">
        <v>2384</v>
      </c>
      <c r="AB779" s="27">
        <v>41141.646539351852</v>
      </c>
    </row>
    <row r="780" spans="1:28" ht="38.25" hidden="1"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2291</v>
      </c>
      <c r="U780" s="18" t="s">
        <v>2137</v>
      </c>
      <c r="V780" s="18" t="s">
        <v>2287</v>
      </c>
      <c r="W780" s="29" t="s">
        <v>2288</v>
      </c>
      <c r="X780" s="18" t="s">
        <v>2185</v>
      </c>
      <c r="Y780" s="18" t="s">
        <v>2382</v>
      </c>
      <c r="Z780" s="18" t="s">
        <v>2384</v>
      </c>
      <c r="AB780" s="27">
        <v>41141.646539351852</v>
      </c>
    </row>
    <row r="781" spans="1:28" ht="38.25" hidden="1"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2291</v>
      </c>
      <c r="U781" s="18" t="s">
        <v>2137</v>
      </c>
      <c r="V781" s="18" t="s">
        <v>2287</v>
      </c>
      <c r="W781" s="29" t="s">
        <v>2288</v>
      </c>
      <c r="X781" s="18" t="s">
        <v>2185</v>
      </c>
      <c r="Y781" s="18" t="s">
        <v>2382</v>
      </c>
      <c r="Z781" s="18" t="s">
        <v>2384</v>
      </c>
      <c r="AB781" s="27">
        <v>41141.646539351852</v>
      </c>
    </row>
    <row r="782" spans="1:28" ht="89.25" hidden="1"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2374</v>
      </c>
      <c r="U782" s="29" t="s">
        <v>2129</v>
      </c>
      <c r="V782" s="18" t="s">
        <v>2287</v>
      </c>
      <c r="W782" s="29" t="s">
        <v>2288</v>
      </c>
      <c r="X782" s="18" t="s">
        <v>2164</v>
      </c>
      <c r="Y782" s="18" t="s">
        <v>2382</v>
      </c>
      <c r="Z782" s="18" t="s">
        <v>2384</v>
      </c>
      <c r="AB782" s="27">
        <v>41141.646539351852</v>
      </c>
    </row>
    <row r="783" spans="1:28" ht="216.75" hidden="1"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2291</v>
      </c>
      <c r="U783" s="18" t="s">
        <v>2137</v>
      </c>
      <c r="V783" s="18" t="s">
        <v>2287</v>
      </c>
      <c r="W783" s="29" t="s">
        <v>2288</v>
      </c>
      <c r="X783" s="18" t="s">
        <v>2185</v>
      </c>
      <c r="Y783" s="18" t="s">
        <v>2383</v>
      </c>
      <c r="Z783" s="18" t="s">
        <v>2395</v>
      </c>
      <c r="AB783" s="27">
        <v>41141.646539351852</v>
      </c>
    </row>
    <row r="784" spans="1:28" ht="216.75" hidden="1"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2291</v>
      </c>
      <c r="U784" s="18" t="s">
        <v>2137</v>
      </c>
      <c r="V784" s="18" t="s">
        <v>2287</v>
      </c>
      <c r="W784" s="29" t="s">
        <v>2288</v>
      </c>
      <c r="X784" s="18" t="s">
        <v>2185</v>
      </c>
      <c r="Y784" s="18" t="s">
        <v>2383</v>
      </c>
      <c r="Z784" s="18" t="s">
        <v>2396</v>
      </c>
      <c r="AB784" s="27">
        <v>41141.646539351852</v>
      </c>
    </row>
    <row r="785" spans="1:28" ht="318.75" hidden="1"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2374</v>
      </c>
      <c r="U785" s="29" t="s">
        <v>2129</v>
      </c>
      <c r="V785" s="18" t="s">
        <v>2287</v>
      </c>
      <c r="W785" s="29" t="s">
        <v>2288</v>
      </c>
      <c r="X785" s="18" t="s">
        <v>2164</v>
      </c>
      <c r="Y785" s="18" t="s">
        <v>2382</v>
      </c>
      <c r="Z785" s="18" t="s">
        <v>2384</v>
      </c>
      <c r="AB785" s="27">
        <v>41141.646539351852</v>
      </c>
    </row>
    <row r="786" spans="1:28" ht="114.75" hidden="1"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2374</v>
      </c>
      <c r="U786" s="18" t="s">
        <v>2129</v>
      </c>
      <c r="V786" s="18" t="s">
        <v>2287</v>
      </c>
      <c r="W786" s="29" t="s">
        <v>2288</v>
      </c>
      <c r="X786" s="18" t="s">
        <v>2164</v>
      </c>
      <c r="Y786" s="18" t="s">
        <v>2382</v>
      </c>
      <c r="Z786" s="18" t="s">
        <v>2398</v>
      </c>
      <c r="AB786" s="27">
        <v>41141.646539351852</v>
      </c>
    </row>
    <row r="787" spans="1:28" ht="127.5" hidden="1"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2447</v>
      </c>
      <c r="U787" s="29" t="s">
        <v>2129</v>
      </c>
      <c r="V787" s="18" t="s">
        <v>2287</v>
      </c>
      <c r="W787" s="18" t="s">
        <v>2288</v>
      </c>
      <c r="X787" s="18" t="s">
        <v>2446</v>
      </c>
      <c r="AB787" s="27">
        <v>41141.646539351852</v>
      </c>
    </row>
    <row r="788" spans="1:28" ht="267.75" hidden="1"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2344</v>
      </c>
      <c r="U788" s="18" t="s">
        <v>2137</v>
      </c>
      <c r="V788" s="18" t="s">
        <v>2287</v>
      </c>
      <c r="W788" s="29" t="s">
        <v>2288</v>
      </c>
      <c r="X788" s="18" t="s">
        <v>2226</v>
      </c>
      <c r="Y788" s="18" t="s">
        <v>2382</v>
      </c>
      <c r="Z788" s="18" t="s">
        <v>2384</v>
      </c>
      <c r="AB788" s="27">
        <v>41141.646539351852</v>
      </c>
    </row>
    <row r="789" spans="1:28" ht="409.5" hidden="1"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2374</v>
      </c>
      <c r="U789" s="29" t="s">
        <v>2129</v>
      </c>
      <c r="V789" s="18" t="s">
        <v>2287</v>
      </c>
      <c r="W789" s="29" t="s">
        <v>2288</v>
      </c>
      <c r="X789" s="18" t="s">
        <v>2164</v>
      </c>
      <c r="Y789" s="18" t="s">
        <v>2382</v>
      </c>
      <c r="Z789" s="18" t="s">
        <v>2384</v>
      </c>
      <c r="AB789" s="27">
        <v>41141.646539351852</v>
      </c>
    </row>
    <row r="790" spans="1:28" ht="76.5" hidden="1"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2378</v>
      </c>
      <c r="U790" s="18" t="s">
        <v>2129</v>
      </c>
      <c r="V790" s="18" t="s">
        <v>2287</v>
      </c>
      <c r="W790" s="29" t="s">
        <v>2288</v>
      </c>
      <c r="X790" s="18" t="s">
        <v>2168</v>
      </c>
      <c r="Y790" s="18" t="s">
        <v>2382</v>
      </c>
      <c r="Z790" s="18" t="s">
        <v>2398</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2133</v>
      </c>
      <c r="X791" s="18" t="s">
        <v>2168</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2133</v>
      </c>
      <c r="X792" s="18" t="s">
        <v>2407</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2133</v>
      </c>
      <c r="X793" s="18" t="s">
        <v>2407</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W794" s="18" t="s">
        <v>2288</v>
      </c>
      <c r="X794" s="18" t="s">
        <v>2506</v>
      </c>
      <c r="AB794" s="27">
        <v>41141.646539351852</v>
      </c>
    </row>
    <row r="795" spans="1:28" ht="38.25"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W795" s="18" t="s">
        <v>2414</v>
      </c>
      <c r="X795" s="18" t="s">
        <v>2407</v>
      </c>
      <c r="AB795" s="27">
        <v>41141.646539351852</v>
      </c>
    </row>
    <row r="796" spans="1:28" ht="38.25" hidden="1"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2291</v>
      </c>
      <c r="U796" s="18" t="s">
        <v>2137</v>
      </c>
      <c r="V796" s="18" t="s">
        <v>2287</v>
      </c>
      <c r="W796" s="29" t="s">
        <v>2288</v>
      </c>
      <c r="X796" s="18" t="s">
        <v>2185</v>
      </c>
      <c r="Y796" s="18" t="s">
        <v>2382</v>
      </c>
      <c r="Z796" s="18" t="s">
        <v>2398</v>
      </c>
      <c r="AB796" s="27">
        <v>41141.646539351852</v>
      </c>
    </row>
    <row r="797" spans="1:28" ht="89.25" hidden="1"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2381</v>
      </c>
      <c r="U797" s="18" t="s">
        <v>2137</v>
      </c>
      <c r="V797" s="18" t="s">
        <v>2287</v>
      </c>
      <c r="W797" s="29" t="s">
        <v>2288</v>
      </c>
      <c r="X797" s="18" t="s">
        <v>2409</v>
      </c>
      <c r="Y797" s="18" t="s">
        <v>2382</v>
      </c>
      <c r="Z797" s="18" t="s">
        <v>2398</v>
      </c>
      <c r="AB797" s="27">
        <v>41141.646539351852</v>
      </c>
    </row>
    <row r="798" spans="1:28" ht="102" hidden="1"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2304</v>
      </c>
      <c r="U798" s="18" t="s">
        <v>2137</v>
      </c>
      <c r="V798" s="18" t="s">
        <v>2287</v>
      </c>
      <c r="W798" s="29" t="s">
        <v>2288</v>
      </c>
      <c r="X798" s="18" t="s">
        <v>2237</v>
      </c>
      <c r="Y798" s="18" t="s">
        <v>2382</v>
      </c>
      <c r="Z798" s="18" t="s">
        <v>2398</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W799" s="18" t="s">
        <v>2414</v>
      </c>
      <c r="X799" s="18" t="s">
        <v>2173</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29" t="s">
        <v>2129</v>
      </c>
      <c r="W800" s="18" t="s">
        <v>2288</v>
      </c>
      <c r="X800" s="18" t="s">
        <v>2510</v>
      </c>
      <c r="AB800" s="27">
        <v>41141.646539351852</v>
      </c>
    </row>
    <row r="801" spans="1:28" ht="38.25" hidden="1"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2291</v>
      </c>
      <c r="U801" s="18" t="s">
        <v>2137</v>
      </c>
      <c r="V801" s="18" t="s">
        <v>2287</v>
      </c>
      <c r="W801" s="29" t="s">
        <v>2288</v>
      </c>
      <c r="X801" s="18" t="s">
        <v>2185</v>
      </c>
      <c r="Y801" s="18" t="s">
        <v>2382</v>
      </c>
      <c r="Z801" s="18" t="s">
        <v>2384</v>
      </c>
      <c r="AB801" s="27">
        <v>41141.646539351852</v>
      </c>
    </row>
    <row r="802" spans="1:28" ht="76.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2137</v>
      </c>
      <c r="V802" s="18" t="s">
        <v>2412</v>
      </c>
      <c r="W802" s="18" t="s">
        <v>2412</v>
      </c>
      <c r="X802" s="18" t="s">
        <v>2430</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2137</v>
      </c>
      <c r="V803" s="18" t="s">
        <v>2412</v>
      </c>
      <c r="W803" s="18" t="s">
        <v>2412</v>
      </c>
      <c r="X803" s="18" t="s">
        <v>2265</v>
      </c>
      <c r="AB803" s="27">
        <v>41141.646539351852</v>
      </c>
    </row>
    <row r="804" spans="1:28" ht="114.75"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W804" s="18" t="s">
        <v>2414</v>
      </c>
      <c r="X804" s="18" t="s">
        <v>2407</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c r="W805" s="29" t="s">
        <v>2288</v>
      </c>
      <c r="X805" s="29" t="s">
        <v>2511</v>
      </c>
      <c r="Y805" s="18" t="s">
        <v>2382</v>
      </c>
      <c r="Z805" s="18" t="s">
        <v>2384</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2150</v>
      </c>
      <c r="W806" s="18" t="s">
        <v>2414</v>
      </c>
      <c r="X806" s="18" t="s">
        <v>2419</v>
      </c>
      <c r="AB806" s="27">
        <v>41141.646539351852</v>
      </c>
    </row>
    <row r="807" spans="1:28" ht="63.75" hidden="1"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2357</v>
      </c>
      <c r="U807" s="29" t="s">
        <v>2135</v>
      </c>
      <c r="V807" s="18" t="s">
        <v>2287</v>
      </c>
      <c r="W807" s="29" t="s">
        <v>2288</v>
      </c>
      <c r="X807" s="18" t="s">
        <v>2453</v>
      </c>
      <c r="Y807" s="18" t="s">
        <v>2382</v>
      </c>
      <c r="Z807" s="18" t="s">
        <v>2384</v>
      </c>
      <c r="AB807" s="27">
        <v>41141.646539351852</v>
      </c>
    </row>
    <row r="808" spans="1:28" ht="51" hidden="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2356</v>
      </c>
      <c r="U808" s="18" t="s">
        <v>2135</v>
      </c>
      <c r="V808" s="18" t="s">
        <v>2287</v>
      </c>
      <c r="W808" s="29" t="s">
        <v>2288</v>
      </c>
      <c r="X808" s="18" t="s">
        <v>2451</v>
      </c>
      <c r="Y808" s="18" t="s">
        <v>2382</v>
      </c>
      <c r="Z808" s="18" t="s">
        <v>2398</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2129</v>
      </c>
      <c r="W809" s="18" t="s">
        <v>2288</v>
      </c>
      <c r="X809" s="18" t="s">
        <v>2537</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W810" s="18" t="s">
        <v>2414</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29" t="s">
        <v>2129</v>
      </c>
      <c r="W811" s="18" t="s">
        <v>2288</v>
      </c>
      <c r="X811" s="18" t="s">
        <v>2499</v>
      </c>
      <c r="AB811" s="27">
        <v>41141.646539351852</v>
      </c>
    </row>
    <row r="812" spans="1:28" ht="38.25" hidden="1"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2291</v>
      </c>
      <c r="U812" s="18" t="s">
        <v>2137</v>
      </c>
      <c r="V812" s="18" t="s">
        <v>2287</v>
      </c>
      <c r="W812" s="29" t="s">
        <v>2288</v>
      </c>
      <c r="X812" s="18" t="s">
        <v>2185</v>
      </c>
      <c r="Y812" s="18" t="s">
        <v>2382</v>
      </c>
      <c r="Z812" s="18" t="s">
        <v>2384</v>
      </c>
      <c r="AB812" s="27">
        <v>41141.646539351852</v>
      </c>
    </row>
    <row r="813" spans="1:28" ht="38.25" hidden="1"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2291</v>
      </c>
      <c r="U813" s="18" t="s">
        <v>2137</v>
      </c>
      <c r="V813" s="18" t="s">
        <v>2287</v>
      </c>
      <c r="W813" s="29" t="s">
        <v>2288</v>
      </c>
      <c r="X813" s="18" t="s">
        <v>2185</v>
      </c>
      <c r="Y813" s="18" t="s">
        <v>2382</v>
      </c>
      <c r="Z813" s="18" t="s">
        <v>2384</v>
      </c>
      <c r="AB813" s="27">
        <v>41141.646539351852</v>
      </c>
    </row>
    <row r="814" spans="1:28" ht="127.5" hidden="1"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2357</v>
      </c>
      <c r="U814" s="29" t="s">
        <v>2135</v>
      </c>
      <c r="V814" s="18" t="s">
        <v>2287</v>
      </c>
      <c r="W814" s="29" t="s">
        <v>2288</v>
      </c>
      <c r="X814" s="18" t="s">
        <v>2453</v>
      </c>
      <c r="Y814" s="18" t="s">
        <v>2382</v>
      </c>
      <c r="Z814" s="18" t="s">
        <v>2384</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2414</v>
      </c>
      <c r="X815" s="18" t="s">
        <v>2419</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W816" s="18" t="s">
        <v>2414</v>
      </c>
      <c r="X816" s="18" t="s">
        <v>2419</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W817" s="18" t="s">
        <v>2414</v>
      </c>
      <c r="X817" s="18" t="s">
        <v>2419</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29" t="s">
        <v>2135</v>
      </c>
      <c r="V818" s="18" t="s">
        <v>2150</v>
      </c>
      <c r="W818" s="18" t="s">
        <v>2412</v>
      </c>
      <c r="X818" s="18" t="s">
        <v>2550</v>
      </c>
      <c r="AB818" s="27">
        <v>41141.646539351852</v>
      </c>
    </row>
    <row r="819" spans="1:28" ht="102"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W819" s="18" t="s">
        <v>2414</v>
      </c>
      <c r="X819" s="18" t="s">
        <v>2419</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W820" s="18" t="s">
        <v>2414</v>
      </c>
      <c r="X820" s="18" t="s">
        <v>2173</v>
      </c>
      <c r="AB820" s="27">
        <v>41141.646539351852</v>
      </c>
    </row>
    <row r="821" spans="1:28" ht="63.7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W821" s="18" t="s">
        <v>2412</v>
      </c>
      <c r="X821" s="18" t="s">
        <v>2550</v>
      </c>
      <c r="AB821" s="27">
        <v>41141.646539351852</v>
      </c>
    </row>
    <row r="822" spans="1:28" ht="76.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W822" s="18" t="s">
        <v>2412</v>
      </c>
      <c r="X822" s="18" t="s">
        <v>2550</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W823" s="18" t="s">
        <v>2414</v>
      </c>
      <c r="X823" s="18" t="s">
        <v>2173</v>
      </c>
      <c r="AB823" s="27">
        <v>41141.646539351852</v>
      </c>
    </row>
    <row r="824" spans="1:28" ht="63.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W824" s="18" t="s">
        <v>2414</v>
      </c>
      <c r="X824" s="18" t="s">
        <v>2173</v>
      </c>
      <c r="AB824" s="27">
        <v>41141.646539351852</v>
      </c>
    </row>
    <row r="825" spans="1:28" ht="89.25" hidden="1"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2291</v>
      </c>
      <c r="U825" s="18" t="s">
        <v>2137</v>
      </c>
      <c r="V825" s="18" t="s">
        <v>2287</v>
      </c>
      <c r="W825" s="29" t="s">
        <v>2288</v>
      </c>
      <c r="X825" s="18" t="s">
        <v>2185</v>
      </c>
      <c r="Y825" s="18" t="s">
        <v>2382</v>
      </c>
      <c r="Z825" s="18" t="s">
        <v>2384</v>
      </c>
      <c r="AB825" s="27">
        <v>41141.646539351852</v>
      </c>
    </row>
    <row r="826" spans="1:28" ht="38.25" hidden="1"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2291</v>
      </c>
      <c r="U826" s="18" t="s">
        <v>2137</v>
      </c>
      <c r="V826" s="18" t="s">
        <v>2287</v>
      </c>
      <c r="W826" s="29" t="s">
        <v>2288</v>
      </c>
      <c r="X826" s="18" t="s">
        <v>2185</v>
      </c>
      <c r="Y826" s="18" t="s">
        <v>2382</v>
      </c>
      <c r="Z826" s="18" t="s">
        <v>2384</v>
      </c>
      <c r="AB826" s="27">
        <v>41141.646539351852</v>
      </c>
    </row>
    <row r="827" spans="1:28" ht="140.25" hidden="1"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2292</v>
      </c>
      <c r="U827" s="29" t="s">
        <v>2137</v>
      </c>
      <c r="V827" s="18" t="s">
        <v>2287</v>
      </c>
      <c r="W827" s="29" t="s">
        <v>2288</v>
      </c>
      <c r="X827" s="18" t="s">
        <v>2185</v>
      </c>
      <c r="AB827" s="27">
        <v>41141.646539351852</v>
      </c>
    </row>
    <row r="828" spans="1:28" ht="89.25" hidden="1"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2291</v>
      </c>
      <c r="U828" s="18" t="s">
        <v>2137</v>
      </c>
      <c r="V828" s="18" t="s">
        <v>2287</v>
      </c>
      <c r="W828" s="29" t="s">
        <v>2288</v>
      </c>
      <c r="X828" s="18" t="s">
        <v>2185</v>
      </c>
      <c r="Y828" s="18" t="s">
        <v>2382</v>
      </c>
      <c r="Z828" s="18" t="s">
        <v>2384</v>
      </c>
      <c r="AB828" s="27">
        <v>41141.646539351852</v>
      </c>
    </row>
    <row r="829" spans="1:28" ht="89.25" hidden="1"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2291</v>
      </c>
      <c r="U829" s="18" t="s">
        <v>2137</v>
      </c>
      <c r="V829" s="18" t="s">
        <v>2287</v>
      </c>
      <c r="W829" s="29" t="s">
        <v>2288</v>
      </c>
      <c r="X829" s="18" t="s">
        <v>2185</v>
      </c>
      <c r="Y829" s="18" t="s">
        <v>2382</v>
      </c>
      <c r="Z829" s="18" t="s">
        <v>2384</v>
      </c>
      <c r="AB829" s="27">
        <v>41141.646539351852</v>
      </c>
    </row>
    <row r="830" spans="1:28" ht="63.7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W830" s="29" t="s">
        <v>2288</v>
      </c>
      <c r="X830" s="18" t="s">
        <v>2495</v>
      </c>
      <c r="AB830" s="27">
        <v>41141.646539351852</v>
      </c>
    </row>
    <row r="831" spans="1:28" ht="229.5" hidden="1"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2357</v>
      </c>
      <c r="U831" s="29" t="s">
        <v>2135</v>
      </c>
      <c r="V831" s="18" t="s">
        <v>2287</v>
      </c>
      <c r="W831" s="29" t="s">
        <v>2288</v>
      </c>
      <c r="X831" s="18" t="s">
        <v>2453</v>
      </c>
      <c r="Y831" s="18" t="s">
        <v>2382</v>
      </c>
      <c r="Z831" s="18" t="s">
        <v>2384</v>
      </c>
      <c r="AB831" s="27">
        <v>41141.646539351852</v>
      </c>
    </row>
    <row r="832" spans="1:28" ht="165.75" hidden="1"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2357</v>
      </c>
      <c r="U832" s="29" t="s">
        <v>2135</v>
      </c>
      <c r="V832" s="18" t="s">
        <v>2287</v>
      </c>
      <c r="W832" s="29" t="s">
        <v>2288</v>
      </c>
      <c r="X832" s="18" t="s">
        <v>2453</v>
      </c>
      <c r="Y832" s="18" t="s">
        <v>2382</v>
      </c>
      <c r="Z832" s="18" t="s">
        <v>2384</v>
      </c>
      <c r="AB832" s="27">
        <v>41141.646539351852</v>
      </c>
    </row>
    <row r="833" spans="1:28" ht="267.75" hidden="1"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2357</v>
      </c>
      <c r="U833" s="29" t="s">
        <v>2135</v>
      </c>
      <c r="V833" s="18" t="s">
        <v>2287</v>
      </c>
      <c r="W833" s="29" t="s">
        <v>2288</v>
      </c>
      <c r="X833" s="18" t="s">
        <v>2453</v>
      </c>
      <c r="Y833" s="18" t="s">
        <v>2382</v>
      </c>
      <c r="Z833" s="18" t="s">
        <v>2384</v>
      </c>
      <c r="AB833" s="27">
        <v>41141.646539351852</v>
      </c>
    </row>
    <row r="834" spans="1:28" ht="63.75" hidden="1"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2291</v>
      </c>
      <c r="U834" s="18" t="s">
        <v>2137</v>
      </c>
      <c r="V834" s="18" t="s">
        <v>2287</v>
      </c>
      <c r="W834" s="29" t="s">
        <v>2288</v>
      </c>
      <c r="X834" s="18" t="s">
        <v>2185</v>
      </c>
      <c r="Y834" s="18" t="s">
        <v>2382</v>
      </c>
      <c r="Z834" s="18" t="s">
        <v>2384</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W835" s="18" t="s">
        <v>2414</v>
      </c>
      <c r="X835" s="18" t="s">
        <v>2478</v>
      </c>
      <c r="AB835" s="27">
        <v>41141.646539351852</v>
      </c>
    </row>
    <row r="836" spans="1:28" ht="76.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W836" s="29" t="s">
        <v>2288</v>
      </c>
      <c r="X836" s="29" t="s">
        <v>2538</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W837" s="18" t="s">
        <v>2414</v>
      </c>
      <c r="X837" s="18" t="s">
        <v>2173</v>
      </c>
      <c r="AB837" s="27">
        <v>41141.646539351852</v>
      </c>
    </row>
    <row r="838" spans="1:28" ht="5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W838" s="18" t="s">
        <v>2414</v>
      </c>
      <c r="X838" s="18" t="s">
        <v>2155</v>
      </c>
      <c r="AB838" s="27">
        <v>41141.646539351852</v>
      </c>
    </row>
    <row r="839" spans="1:28" ht="63.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W839" s="18" t="s">
        <v>2414</v>
      </c>
      <c r="X839" s="18" t="s">
        <v>2173</v>
      </c>
      <c r="AB839" s="27">
        <v>41141.646539351852</v>
      </c>
    </row>
    <row r="840" spans="1:28" ht="5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W840" s="18" t="s">
        <v>2414</v>
      </c>
      <c r="X840" s="18" t="s">
        <v>2155</v>
      </c>
      <c r="AB840" s="27">
        <v>41141.646539351852</v>
      </c>
    </row>
    <row r="841" spans="1:28" ht="89.2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W841" s="18" t="s">
        <v>2414</v>
      </c>
      <c r="X841" s="18" t="s">
        <v>2173</v>
      </c>
      <c r="AB841" s="27">
        <v>41141.646539351852</v>
      </c>
    </row>
    <row r="842" spans="1:28" ht="12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W842" s="18" t="s">
        <v>2412</v>
      </c>
      <c r="X842" s="18" t="s">
        <v>2562</v>
      </c>
      <c r="AB842" s="27">
        <v>41141.646539351852</v>
      </c>
    </row>
    <row r="843" spans="1:28" ht="127.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W843" s="18" t="s">
        <v>2412</v>
      </c>
      <c r="X843" s="18" t="s">
        <v>2562</v>
      </c>
      <c r="AB843" s="27">
        <v>41141.646539351852</v>
      </c>
    </row>
    <row r="844" spans="1:28" ht="51" hidden="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2305</v>
      </c>
      <c r="U844" s="18" t="s">
        <v>2137</v>
      </c>
      <c r="V844" s="18" t="s">
        <v>2287</v>
      </c>
      <c r="W844" s="29" t="s">
        <v>2288</v>
      </c>
      <c r="X844" s="18" t="s">
        <v>2208</v>
      </c>
      <c r="Y844" s="18" t="s">
        <v>2382</v>
      </c>
      <c r="Z844" s="18" t="s">
        <v>2398</v>
      </c>
      <c r="AB844" s="27">
        <v>41141.646539351852</v>
      </c>
    </row>
    <row r="845" spans="1:28" ht="51" hidden="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2361</v>
      </c>
      <c r="U845" s="18" t="s">
        <v>2129</v>
      </c>
      <c r="V845" s="18" t="s">
        <v>2287</v>
      </c>
      <c r="W845" s="29" t="s">
        <v>2288</v>
      </c>
      <c r="X845" s="18" t="s">
        <v>2156</v>
      </c>
      <c r="Y845" s="18" t="s">
        <v>2382</v>
      </c>
      <c r="Z845" s="18" t="s">
        <v>2398</v>
      </c>
      <c r="AB845" s="27">
        <v>41141.646539351852</v>
      </c>
    </row>
    <row r="846" spans="1:28" ht="76.5" hidden="1"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2361</v>
      </c>
      <c r="U846" s="18" t="s">
        <v>2129</v>
      </c>
      <c r="V846" s="18" t="s">
        <v>2287</v>
      </c>
      <c r="W846" s="29" t="s">
        <v>2288</v>
      </c>
      <c r="X846" s="18" t="s">
        <v>2156</v>
      </c>
      <c r="Y846" s="18" t="s">
        <v>2382</v>
      </c>
      <c r="Z846" s="18" t="s">
        <v>2398</v>
      </c>
      <c r="AB846" s="27">
        <v>41141.646539351852</v>
      </c>
    </row>
    <row r="847" spans="1:28" ht="127.5"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W847" s="18" t="s">
        <v>2412</v>
      </c>
      <c r="X847" s="18" t="s">
        <v>2562</v>
      </c>
      <c r="AB847" s="27">
        <v>41141.646539351852</v>
      </c>
    </row>
    <row r="848" spans="1:28" ht="178.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W848" s="18" t="s">
        <v>2412</v>
      </c>
      <c r="X848" s="18" t="s">
        <v>2566</v>
      </c>
      <c r="AB848" s="27">
        <v>41141.646539351852</v>
      </c>
    </row>
    <row r="849" spans="1:28" ht="114.75" hidden="1"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2374</v>
      </c>
      <c r="U849" s="18" t="s">
        <v>2129</v>
      </c>
      <c r="V849" s="18" t="s">
        <v>2287</v>
      </c>
      <c r="W849" s="29" t="s">
        <v>2288</v>
      </c>
      <c r="X849" s="18" t="s">
        <v>2164</v>
      </c>
      <c r="Y849" s="18" t="s">
        <v>2382</v>
      </c>
      <c r="Z849" s="18" t="s">
        <v>2398</v>
      </c>
      <c r="AB849" s="27">
        <v>41141.646539351852</v>
      </c>
    </row>
    <row r="850" spans="1:28" ht="51" hidden="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2374</v>
      </c>
      <c r="U850" s="18" t="s">
        <v>2129</v>
      </c>
      <c r="V850" s="18" t="s">
        <v>2287</v>
      </c>
      <c r="W850" s="29" t="s">
        <v>2288</v>
      </c>
      <c r="X850" s="18" t="s">
        <v>2164</v>
      </c>
      <c r="Y850" s="18" t="s">
        <v>2382</v>
      </c>
      <c r="Z850" s="18" t="s">
        <v>2398</v>
      </c>
      <c r="AB850" s="27">
        <v>41141.646539351852</v>
      </c>
    </row>
    <row r="851" spans="1:28" ht="51" hidden="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2458</v>
      </c>
      <c r="U851" s="18" t="s">
        <v>2136</v>
      </c>
      <c r="V851" s="18" t="s">
        <v>2287</v>
      </c>
      <c r="W851" s="29" t="s">
        <v>2288</v>
      </c>
      <c r="X851" s="18" t="s">
        <v>2164</v>
      </c>
      <c r="Y851" s="18" t="s">
        <v>2382</v>
      </c>
      <c r="Z851" s="18" t="s">
        <v>2398</v>
      </c>
      <c r="AB851" s="27">
        <v>41141.646539351852</v>
      </c>
    </row>
    <row r="852" spans="1:28" ht="51" hidden="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2458</v>
      </c>
      <c r="U852" s="18" t="s">
        <v>2136</v>
      </c>
      <c r="V852" s="18" t="s">
        <v>2287</v>
      </c>
      <c r="W852" s="29" t="s">
        <v>2288</v>
      </c>
      <c r="X852" s="18" t="s">
        <v>2164</v>
      </c>
      <c r="Y852" s="18" t="s">
        <v>2382</v>
      </c>
      <c r="Z852" s="18" t="s">
        <v>2398</v>
      </c>
      <c r="AB852" s="27">
        <v>41141.646539351852</v>
      </c>
    </row>
    <row r="853" spans="1:28" ht="140.25" hidden="1"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2458</v>
      </c>
      <c r="U853" s="18" t="s">
        <v>2136</v>
      </c>
      <c r="V853" s="18" t="s">
        <v>2287</v>
      </c>
      <c r="W853" s="29" t="s">
        <v>2288</v>
      </c>
      <c r="X853" s="18" t="s">
        <v>2164</v>
      </c>
      <c r="Y853" s="18" t="s">
        <v>2382</v>
      </c>
      <c r="Z853" s="18" t="s">
        <v>2398</v>
      </c>
      <c r="AB853" s="27">
        <v>41141.646539351852</v>
      </c>
    </row>
    <row r="854" spans="1:28" ht="178.5"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W854" s="18" t="s">
        <v>2412</v>
      </c>
      <c r="X854" s="18" t="s">
        <v>2566</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W855" s="18" t="s">
        <v>2414</v>
      </c>
      <c r="X855" s="18" t="s">
        <v>2407</v>
      </c>
      <c r="AB855" s="27">
        <v>41141.646539351852</v>
      </c>
    </row>
    <row r="856" spans="1:28" ht="267.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W856" s="18" t="s">
        <v>2288</v>
      </c>
      <c r="X856" s="18" t="s">
        <v>2544</v>
      </c>
      <c r="AB856" s="27">
        <v>41141.646539351852</v>
      </c>
    </row>
    <row r="857" spans="1:28" ht="306"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W857" s="18" t="s">
        <v>2288</v>
      </c>
      <c r="X857" s="18" t="s">
        <v>2542</v>
      </c>
      <c r="AB857" s="27">
        <v>41141.646539351852</v>
      </c>
    </row>
    <row r="858" spans="1:28" ht="191.25" x14ac:dyDescent="0.2">
      <c r="A858" s="24">
        <v>857</v>
      </c>
      <c r="B858" s="18" t="s">
        <v>1869</v>
      </c>
      <c r="C858" s="18">
        <v>189</v>
      </c>
      <c r="D858" s="18">
        <v>2</v>
      </c>
      <c r="H858" s="18" t="s">
        <v>185</v>
      </c>
      <c r="I858" s="18" t="s">
        <v>180</v>
      </c>
      <c r="R858" s="18" t="s">
        <v>1899</v>
      </c>
      <c r="S858" s="18" t="s">
        <v>1900</v>
      </c>
      <c r="U858" s="18" t="s">
        <v>2135</v>
      </c>
      <c r="W858" s="18" t="s">
        <v>2288</v>
      </c>
      <c r="X858" s="18" t="s">
        <v>2539</v>
      </c>
      <c r="AB858" s="27">
        <v>41141.646539351852</v>
      </c>
    </row>
    <row r="859" spans="1:28" ht="191.25" x14ac:dyDescent="0.2">
      <c r="A859" s="24">
        <v>858</v>
      </c>
      <c r="B859" s="18" t="s">
        <v>1869</v>
      </c>
      <c r="C859" s="18">
        <v>189</v>
      </c>
      <c r="D859" s="18">
        <v>2</v>
      </c>
      <c r="H859" s="18" t="s">
        <v>185</v>
      </c>
      <c r="I859" s="18" t="s">
        <v>180</v>
      </c>
      <c r="R859" s="18" t="s">
        <v>1901</v>
      </c>
      <c r="S859" s="18" t="s">
        <v>1902</v>
      </c>
      <c r="U859" s="18" t="s">
        <v>2136</v>
      </c>
      <c r="W859" s="29" t="s">
        <v>2288</v>
      </c>
      <c r="X859" s="29" t="s">
        <v>2492</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W860" s="18" t="s">
        <v>2414</v>
      </c>
      <c r="X860" s="18" t="s">
        <v>2173</v>
      </c>
      <c r="AB860" s="27">
        <v>41141.646539351852</v>
      </c>
    </row>
    <row r="861" spans="1:28" ht="153" hidden="1" x14ac:dyDescent="0.2">
      <c r="A861" s="24">
        <v>860</v>
      </c>
      <c r="B861" s="18" t="s">
        <v>54</v>
      </c>
      <c r="C861" s="18">
        <v>189</v>
      </c>
      <c r="D861" s="18">
        <v>2</v>
      </c>
      <c r="E861" s="25" t="s">
        <v>1905</v>
      </c>
      <c r="H861" s="18" t="s">
        <v>58</v>
      </c>
      <c r="I861" s="18" t="s">
        <v>59</v>
      </c>
      <c r="L861" s="25" t="s">
        <v>1905</v>
      </c>
      <c r="R861" s="18" t="s">
        <v>1906</v>
      </c>
      <c r="S861" s="18" t="s">
        <v>1907</v>
      </c>
      <c r="T861" s="18" t="s">
        <v>2372</v>
      </c>
      <c r="U861" s="29" t="s">
        <v>2129</v>
      </c>
      <c r="V861" s="18" t="s">
        <v>2287</v>
      </c>
      <c r="W861" s="29" t="s">
        <v>2288</v>
      </c>
      <c r="X861" s="18" t="s">
        <v>2156</v>
      </c>
      <c r="Y861" s="18" t="s">
        <v>180</v>
      </c>
      <c r="Z861" s="18" t="s">
        <v>2398</v>
      </c>
      <c r="AB861" s="27">
        <v>41141.646539351852</v>
      </c>
    </row>
    <row r="862" spans="1:28" ht="89.25" hidden="1"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2357</v>
      </c>
      <c r="U862" s="29" t="s">
        <v>2135</v>
      </c>
      <c r="V862" s="18" t="s">
        <v>2287</v>
      </c>
      <c r="W862" s="29" t="s">
        <v>2288</v>
      </c>
      <c r="X862" s="18" t="s">
        <v>2453</v>
      </c>
      <c r="Y862" s="18" t="s">
        <v>2382</v>
      </c>
      <c r="Z862" s="18" t="s">
        <v>2384</v>
      </c>
      <c r="AB862" s="27">
        <v>41141.646539351852</v>
      </c>
    </row>
    <row r="863" spans="1:28" ht="76.5"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W863" s="18" t="s">
        <v>2414</v>
      </c>
      <c r="X863" s="18" t="s">
        <v>2420</v>
      </c>
      <c r="AB863" s="27">
        <v>41141.646539351852</v>
      </c>
    </row>
    <row r="864" spans="1:28" ht="51" hidden="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2291</v>
      </c>
      <c r="U864" s="18" t="s">
        <v>2137</v>
      </c>
      <c r="V864" s="18" t="s">
        <v>2287</v>
      </c>
      <c r="W864" s="29" t="s">
        <v>2288</v>
      </c>
      <c r="X864" s="18" t="s">
        <v>2185</v>
      </c>
      <c r="Y864" s="18" t="s">
        <v>2382</v>
      </c>
      <c r="Z864" s="18" t="s">
        <v>2384</v>
      </c>
      <c r="AB864" s="27">
        <v>41141.646539351852</v>
      </c>
    </row>
    <row r="865" spans="1:28" ht="51" hidden="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2291</v>
      </c>
      <c r="U865" s="18" t="s">
        <v>2137</v>
      </c>
      <c r="V865" s="18" t="s">
        <v>2287</v>
      </c>
      <c r="W865" s="29" t="s">
        <v>2288</v>
      </c>
      <c r="X865" s="18" t="s">
        <v>2185</v>
      </c>
      <c r="Y865" s="18" t="s">
        <v>2382</v>
      </c>
      <c r="Z865" s="18" t="s">
        <v>2384</v>
      </c>
      <c r="AB865" s="27">
        <v>41141.646539351852</v>
      </c>
    </row>
    <row r="866" spans="1:28" ht="63.75" hidden="1"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2326</v>
      </c>
      <c r="U866" s="18" t="s">
        <v>2137</v>
      </c>
      <c r="V866" s="18" t="s">
        <v>2287</v>
      </c>
      <c r="W866" s="29" t="s">
        <v>2288</v>
      </c>
      <c r="X866" s="18" t="s">
        <v>2186</v>
      </c>
      <c r="Y866" s="18" t="s">
        <v>180</v>
      </c>
      <c r="Z866" s="18" t="s">
        <v>2384</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2137</v>
      </c>
      <c r="V867" s="18" t="s">
        <v>2412</v>
      </c>
      <c r="W867" s="18" t="s">
        <v>2412</v>
      </c>
      <c r="X867" s="18" t="s">
        <v>2424</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2137</v>
      </c>
      <c r="V868" s="18" t="s">
        <v>2412</v>
      </c>
      <c r="W868" s="18" t="s">
        <v>2412</v>
      </c>
      <c r="X868" s="18" t="s">
        <v>2265</v>
      </c>
      <c r="AB868" s="27">
        <v>41141.646539351852</v>
      </c>
    </row>
    <row r="869" spans="1:28" ht="51" hidden="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2291</v>
      </c>
      <c r="U869" s="18" t="s">
        <v>2137</v>
      </c>
      <c r="V869" s="18" t="s">
        <v>2287</v>
      </c>
      <c r="W869" s="29" t="s">
        <v>2288</v>
      </c>
      <c r="X869" s="18" t="s">
        <v>2185</v>
      </c>
      <c r="Y869" s="18" t="s">
        <v>2382</v>
      </c>
      <c r="Z869" s="18" t="s">
        <v>2384</v>
      </c>
      <c r="AB869" s="27">
        <v>41141.646539351852</v>
      </c>
    </row>
    <row r="870" spans="1:28" ht="153" hidden="1"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2291</v>
      </c>
      <c r="U870" s="18" t="s">
        <v>2137</v>
      </c>
      <c r="V870" s="18" t="s">
        <v>2287</v>
      </c>
      <c r="W870" s="29" t="s">
        <v>2288</v>
      </c>
      <c r="X870" s="18" t="s">
        <v>2185</v>
      </c>
      <c r="AB870" s="27">
        <v>41141.646539351852</v>
      </c>
    </row>
    <row r="871" spans="1:28" ht="38.25" hidden="1"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2291</v>
      </c>
      <c r="U871" s="18" t="s">
        <v>2137</v>
      </c>
      <c r="V871" s="18" t="s">
        <v>2287</v>
      </c>
      <c r="W871" s="29" t="s">
        <v>2288</v>
      </c>
      <c r="X871" s="18" t="s">
        <v>2185</v>
      </c>
      <c r="Y871" s="18" t="s">
        <v>2382</v>
      </c>
      <c r="Z871" s="18" t="s">
        <v>2384</v>
      </c>
      <c r="AB871" s="27">
        <v>41141.646539351852</v>
      </c>
    </row>
    <row r="872" spans="1:28" ht="165.75" hidden="1"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2291</v>
      </c>
      <c r="U872" s="18" t="s">
        <v>2137</v>
      </c>
      <c r="V872" s="18" t="s">
        <v>2287</v>
      </c>
      <c r="W872" s="29" t="s">
        <v>2288</v>
      </c>
      <c r="X872" s="18" t="s">
        <v>2185</v>
      </c>
      <c r="AB872" s="27">
        <v>41141.646539351852</v>
      </c>
    </row>
    <row r="873" spans="1:28" ht="63.75" hidden="1"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2405</v>
      </c>
      <c r="U873" s="18" t="s">
        <v>2129</v>
      </c>
      <c r="V873" s="18" t="s">
        <v>2287</v>
      </c>
      <c r="W873" s="18" t="s">
        <v>2288</v>
      </c>
      <c r="X873" s="18" t="s">
        <v>2162</v>
      </c>
      <c r="Y873" s="18" t="s">
        <v>180</v>
      </c>
      <c r="Z873" s="18" t="s">
        <v>2384</v>
      </c>
      <c r="AB873" s="27">
        <v>41141.646539351852</v>
      </c>
    </row>
    <row r="874" spans="1:28" ht="114.75" hidden="1"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2345</v>
      </c>
      <c r="U874" s="18" t="s">
        <v>2137</v>
      </c>
      <c r="V874" s="18" t="s">
        <v>2287</v>
      </c>
      <c r="W874" s="29" t="s">
        <v>2288</v>
      </c>
      <c r="X874" s="18" t="s">
        <v>2245</v>
      </c>
      <c r="Y874" s="18" t="s">
        <v>2383</v>
      </c>
      <c r="Z874" s="18" t="s">
        <v>2393</v>
      </c>
      <c r="AB874" s="27">
        <v>41141.646539351852</v>
      </c>
    </row>
    <row r="875" spans="1:28" ht="76.5" hidden="1"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2291</v>
      </c>
      <c r="U875" s="18" t="s">
        <v>2137</v>
      </c>
      <c r="V875" s="18" t="s">
        <v>2287</v>
      </c>
      <c r="W875" s="29" t="s">
        <v>2288</v>
      </c>
      <c r="X875" s="18" t="s">
        <v>2185</v>
      </c>
      <c r="Y875" s="18" t="s">
        <v>2382</v>
      </c>
      <c r="Z875" s="18" t="s">
        <v>2384</v>
      </c>
      <c r="AB875" s="27">
        <v>41141.646539351852</v>
      </c>
    </row>
    <row r="876" spans="1:28" ht="102" hidden="1"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2306</v>
      </c>
      <c r="U876" s="18" t="s">
        <v>2137</v>
      </c>
      <c r="V876" s="18" t="s">
        <v>2287</v>
      </c>
      <c r="W876" s="29" t="s">
        <v>2288</v>
      </c>
      <c r="X876" s="18" t="s">
        <v>2242</v>
      </c>
      <c r="Y876" s="18" t="s">
        <v>2382</v>
      </c>
      <c r="Z876" s="18" t="s">
        <v>2384</v>
      </c>
      <c r="AB876" s="27">
        <v>41141.646539351852</v>
      </c>
    </row>
    <row r="877" spans="1:28" ht="63.75" hidden="1"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2291</v>
      </c>
      <c r="U877" s="18" t="s">
        <v>2137</v>
      </c>
      <c r="V877" s="18" t="s">
        <v>2287</v>
      </c>
      <c r="W877" s="29" t="s">
        <v>2288</v>
      </c>
      <c r="X877" s="18" t="s">
        <v>2185</v>
      </c>
      <c r="Y877" s="18" t="s">
        <v>2383</v>
      </c>
      <c r="Z877" s="18" t="s">
        <v>2394</v>
      </c>
      <c r="AB877" s="27">
        <v>41141.646539351852</v>
      </c>
    </row>
    <row r="878" spans="1:28" ht="114.75" hidden="1"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2370</v>
      </c>
      <c r="U878" s="18" t="s">
        <v>2129</v>
      </c>
      <c r="V878" s="18" t="s">
        <v>2287</v>
      </c>
      <c r="W878" s="29" t="s">
        <v>2288</v>
      </c>
      <c r="X878" s="18" t="s">
        <v>2163</v>
      </c>
      <c r="Y878" s="18" t="s">
        <v>2382</v>
      </c>
      <c r="Z878" s="18" t="s">
        <v>2398</v>
      </c>
      <c r="AB878" s="27">
        <v>41141.646539351852</v>
      </c>
    </row>
    <row r="879" spans="1:28" ht="102" hidden="1"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2346</v>
      </c>
      <c r="U879" s="18" t="s">
        <v>2137</v>
      </c>
      <c r="V879" s="18" t="s">
        <v>2287</v>
      </c>
      <c r="W879" s="29" t="s">
        <v>2288</v>
      </c>
      <c r="X879" s="18" t="s">
        <v>2252</v>
      </c>
      <c r="AB879" s="27">
        <v>41141.646539351852</v>
      </c>
    </row>
    <row r="880" spans="1:28" ht="102" hidden="1"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2356</v>
      </c>
      <c r="U880" s="18" t="s">
        <v>2135</v>
      </c>
      <c r="V880" s="18" t="s">
        <v>2287</v>
      </c>
      <c r="W880" s="29" t="s">
        <v>2288</v>
      </c>
      <c r="X880" s="18" t="s">
        <v>2451</v>
      </c>
      <c r="Y880" s="18" t="s">
        <v>2382</v>
      </c>
      <c r="Z880" s="18" t="s">
        <v>2398</v>
      </c>
      <c r="AB880" s="27">
        <v>41141.646539351852</v>
      </c>
    </row>
    <row r="881" spans="1:28" ht="89.25" hidden="1"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2356</v>
      </c>
      <c r="U881" s="18" t="s">
        <v>2135</v>
      </c>
      <c r="V881" s="18" t="s">
        <v>2287</v>
      </c>
      <c r="W881" s="29" t="s">
        <v>2288</v>
      </c>
      <c r="X881" s="18" t="s">
        <v>2451</v>
      </c>
      <c r="Y881" s="18" t="s">
        <v>2382</v>
      </c>
      <c r="Z881" s="18" t="s">
        <v>2398</v>
      </c>
      <c r="AB881" s="27">
        <v>41141.646539351852</v>
      </c>
    </row>
    <row r="882" spans="1:28" ht="51" hidden="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2291</v>
      </c>
      <c r="U882" s="18" t="s">
        <v>2137</v>
      </c>
      <c r="V882" s="18" t="s">
        <v>2287</v>
      </c>
      <c r="W882" s="29" t="s">
        <v>2288</v>
      </c>
      <c r="X882" s="18" t="s">
        <v>2185</v>
      </c>
      <c r="Y882" s="18" t="s">
        <v>2382</v>
      </c>
      <c r="Z882" s="18" t="s">
        <v>2399</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W883" s="18" t="s">
        <v>2414</v>
      </c>
      <c r="X883" s="18" t="s">
        <v>2435</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W884" s="18" t="s">
        <v>2414</v>
      </c>
      <c r="X884" s="18" t="s">
        <v>2419</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W885" s="18" t="s">
        <v>2414</v>
      </c>
      <c r="X885" s="18" t="s">
        <v>2419</v>
      </c>
      <c r="AB885" s="27">
        <v>41141.646539351852</v>
      </c>
    </row>
    <row r="886" spans="1:28" ht="76.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W886" s="18" t="s">
        <v>2414</v>
      </c>
      <c r="X886" s="18" t="s">
        <v>2419</v>
      </c>
      <c r="AB886" s="27">
        <v>41141.646539351852</v>
      </c>
    </row>
    <row r="887" spans="1:28" ht="76.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W887" s="18" t="s">
        <v>2414</v>
      </c>
      <c r="X887" s="18" t="s">
        <v>2436</v>
      </c>
      <c r="AB887" s="27">
        <v>41141.646539351852</v>
      </c>
    </row>
    <row r="888" spans="1:28" ht="51" hidden="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2291</v>
      </c>
      <c r="U888" s="18" t="s">
        <v>2137</v>
      </c>
      <c r="V888" s="18" t="s">
        <v>2287</v>
      </c>
      <c r="W888" s="29" t="s">
        <v>2288</v>
      </c>
      <c r="X888" s="18" t="s">
        <v>2185</v>
      </c>
      <c r="Y888" s="18" t="s">
        <v>2382</v>
      </c>
      <c r="Z888" s="18" t="s">
        <v>2398</v>
      </c>
      <c r="AB888" s="27">
        <v>41141.646539351852</v>
      </c>
    </row>
    <row r="889" spans="1:28" ht="76.5" hidden="1"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2291</v>
      </c>
      <c r="U889" s="18" t="s">
        <v>2137</v>
      </c>
      <c r="V889" s="18" t="s">
        <v>2287</v>
      </c>
      <c r="W889" s="29" t="s">
        <v>2288</v>
      </c>
      <c r="X889" s="18" t="s">
        <v>2185</v>
      </c>
      <c r="AB889" s="27">
        <v>41141.646539351852</v>
      </c>
    </row>
    <row r="890" spans="1:28" ht="51" hidden="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2291</v>
      </c>
      <c r="U890" s="18" t="s">
        <v>2137</v>
      </c>
      <c r="V890" s="18" t="s">
        <v>2287</v>
      </c>
      <c r="W890" s="29" t="s">
        <v>2288</v>
      </c>
      <c r="X890" s="18" t="s">
        <v>2185</v>
      </c>
      <c r="Y890" s="18" t="s">
        <v>2382</v>
      </c>
      <c r="Z890" s="18" t="s">
        <v>2398</v>
      </c>
      <c r="AB890" s="27">
        <v>41141.646539351852</v>
      </c>
    </row>
    <row r="891" spans="1:28" ht="102"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W891" s="18" t="s">
        <v>2414</v>
      </c>
      <c r="X891" s="18" t="s">
        <v>2419</v>
      </c>
      <c r="AB891" s="27">
        <v>41141.646539351852</v>
      </c>
    </row>
    <row r="892" spans="1:28" ht="102" hidden="1"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2291</v>
      </c>
      <c r="U892" s="18" t="s">
        <v>2137</v>
      </c>
      <c r="V892" s="18" t="s">
        <v>2287</v>
      </c>
      <c r="W892" s="29" t="s">
        <v>2288</v>
      </c>
      <c r="X892" s="18" t="s">
        <v>2185</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W893" s="18" t="s">
        <v>2414</v>
      </c>
      <c r="X893" s="18" t="s">
        <v>2419</v>
      </c>
      <c r="AB893" s="27">
        <v>41141.646539351852</v>
      </c>
    </row>
    <row r="894" spans="1:28" ht="102" hidden="1"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2291</v>
      </c>
      <c r="U894" s="18" t="s">
        <v>2137</v>
      </c>
      <c r="V894" s="18" t="s">
        <v>2287</v>
      </c>
      <c r="W894" s="29" t="s">
        <v>2288</v>
      </c>
      <c r="X894" s="18" t="s">
        <v>2185</v>
      </c>
      <c r="AB894" s="27">
        <v>41141.646539351852</v>
      </c>
    </row>
    <row r="895" spans="1:28" ht="38.2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W895" s="18" t="s">
        <v>2414</v>
      </c>
      <c r="X895" s="18" t="s">
        <v>2419</v>
      </c>
      <c r="AB895" s="27">
        <v>41141.646539351852</v>
      </c>
    </row>
    <row r="896" spans="1:28" ht="102"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W896" s="29" t="s">
        <v>2288</v>
      </c>
      <c r="X896" s="18" t="s">
        <v>2492</v>
      </c>
      <c r="AB896" s="27">
        <v>41141.646539351852</v>
      </c>
    </row>
    <row r="897" spans="1:28" ht="5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W897" s="18" t="s">
        <v>2414</v>
      </c>
      <c r="X897" s="18" t="s">
        <v>2155</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W898" s="18" t="s">
        <v>2288</v>
      </c>
      <c r="X898" s="18" t="s">
        <v>2494</v>
      </c>
      <c r="AB898" s="27">
        <v>41141.646539351852</v>
      </c>
    </row>
    <row r="899" spans="1:28" ht="165.75" hidden="1"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2347</v>
      </c>
      <c r="U899" s="18" t="s">
        <v>2137</v>
      </c>
      <c r="V899" s="18" t="s">
        <v>2287</v>
      </c>
      <c r="W899" s="29" t="s">
        <v>2288</v>
      </c>
      <c r="X899" s="18" t="s">
        <v>2253</v>
      </c>
      <c r="Y899" s="18" t="s">
        <v>2383</v>
      </c>
      <c r="Z899" s="18" t="s">
        <v>2384</v>
      </c>
      <c r="AB899" s="27">
        <v>41141.646539351852</v>
      </c>
    </row>
    <row r="900" spans="1:28" ht="140.25" hidden="1"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2291</v>
      </c>
      <c r="U900" s="18" t="s">
        <v>2137</v>
      </c>
      <c r="V900" s="18" t="s">
        <v>2287</v>
      </c>
      <c r="W900" s="29" t="s">
        <v>2288</v>
      </c>
      <c r="X900" s="18" t="s">
        <v>2185</v>
      </c>
      <c r="Y900" s="18" t="s">
        <v>2382</v>
      </c>
      <c r="Z900" s="18" t="s">
        <v>2384</v>
      </c>
      <c r="AB900" s="27">
        <v>41141.646539351852</v>
      </c>
    </row>
    <row r="901" spans="1:28" ht="38.25" hidden="1"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2291</v>
      </c>
      <c r="U901" s="18" t="s">
        <v>2137</v>
      </c>
      <c r="V901" s="18" t="s">
        <v>2287</v>
      </c>
      <c r="W901" s="29" t="s">
        <v>2288</v>
      </c>
      <c r="X901" s="18" t="s">
        <v>2185</v>
      </c>
      <c r="Y901" s="18" t="s">
        <v>2382</v>
      </c>
      <c r="Z901" s="18" t="s">
        <v>2384</v>
      </c>
      <c r="AB901" s="27">
        <v>41141.646539351852</v>
      </c>
    </row>
    <row r="902" spans="1:28" ht="38.25" hidden="1"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2291</v>
      </c>
      <c r="U902" s="18" t="s">
        <v>2137</v>
      </c>
      <c r="V902" s="18" t="s">
        <v>2287</v>
      </c>
      <c r="W902" s="29" t="s">
        <v>2288</v>
      </c>
      <c r="X902" s="18" t="s">
        <v>2185</v>
      </c>
      <c r="Y902" s="18" t="s">
        <v>2382</v>
      </c>
      <c r="Z902" s="18" t="s">
        <v>2384</v>
      </c>
      <c r="AB902" s="27">
        <v>41141.646539351852</v>
      </c>
    </row>
    <row r="903" spans="1:28" ht="89.2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W903" s="18" t="s">
        <v>2412</v>
      </c>
      <c r="X903" s="18" t="s">
        <v>2551</v>
      </c>
      <c r="AB903" s="27">
        <v>41141.646539351852</v>
      </c>
    </row>
    <row r="904" spans="1:28" ht="63.75" hidden="1"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2292</v>
      </c>
      <c r="U904" s="18" t="s">
        <v>2137</v>
      </c>
      <c r="V904" s="18" t="s">
        <v>2287</v>
      </c>
      <c r="W904" s="29" t="s">
        <v>2288</v>
      </c>
      <c r="X904" s="18" t="s">
        <v>2185</v>
      </c>
      <c r="Y904" s="18" t="s">
        <v>2382</v>
      </c>
      <c r="Z904" s="18" t="s">
        <v>2386</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W905" s="18" t="s">
        <v>2412</v>
      </c>
      <c r="X905" s="18" t="s">
        <v>2551</v>
      </c>
      <c r="AB905" s="27">
        <v>41141.646539351852</v>
      </c>
    </row>
    <row r="906" spans="1:28" ht="76.5" hidden="1"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2291</v>
      </c>
      <c r="U906" s="18" t="s">
        <v>2137</v>
      </c>
      <c r="V906" s="18" t="s">
        <v>2287</v>
      </c>
      <c r="W906" s="29" t="s">
        <v>2288</v>
      </c>
      <c r="X906" s="18" t="s">
        <v>2185</v>
      </c>
      <c r="Y906" s="18" t="s">
        <v>2382</v>
      </c>
      <c r="Z906" s="18" t="s">
        <v>2384</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2137</v>
      </c>
      <c r="V907" s="18" t="s">
        <v>2412</v>
      </c>
      <c r="W907" s="18" t="s">
        <v>2412</v>
      </c>
      <c r="X907" s="18" t="s">
        <v>2265</v>
      </c>
      <c r="AB907" s="27">
        <v>41141.646539351852</v>
      </c>
    </row>
    <row r="908" spans="1:28" ht="76.5" hidden="1"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2291</v>
      </c>
      <c r="U908" s="18" t="s">
        <v>2137</v>
      </c>
      <c r="V908" s="18" t="s">
        <v>2287</v>
      </c>
      <c r="W908" s="29" t="s">
        <v>2288</v>
      </c>
      <c r="X908" s="18" t="s">
        <v>2185</v>
      </c>
      <c r="Y908" s="18" t="s">
        <v>2382</v>
      </c>
      <c r="Z908" s="18" t="s">
        <v>2384</v>
      </c>
      <c r="AB908" s="27">
        <v>41141.646539351852</v>
      </c>
    </row>
    <row r="909" spans="1:28" ht="51" hidden="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2291</v>
      </c>
      <c r="U909" s="18" t="s">
        <v>2137</v>
      </c>
      <c r="V909" s="18" t="s">
        <v>2287</v>
      </c>
      <c r="W909" s="29" t="s">
        <v>2288</v>
      </c>
      <c r="X909" s="18" t="s">
        <v>2185</v>
      </c>
      <c r="Y909" s="18" t="s">
        <v>2382</v>
      </c>
      <c r="Z909" s="18" t="s">
        <v>2384</v>
      </c>
      <c r="AB909" s="27">
        <v>41141.646539351852</v>
      </c>
    </row>
    <row r="910" spans="1:28" ht="38.25" hidden="1"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2291</v>
      </c>
      <c r="U910" s="18" t="s">
        <v>2137</v>
      </c>
      <c r="V910" s="18" t="s">
        <v>2287</v>
      </c>
      <c r="W910" s="29" t="s">
        <v>2288</v>
      </c>
      <c r="X910" s="18" t="s">
        <v>2185</v>
      </c>
      <c r="Y910" s="18" t="s">
        <v>2382</v>
      </c>
      <c r="Z910" s="18" t="s">
        <v>2384</v>
      </c>
      <c r="AB910" s="27">
        <v>41141.646539351852</v>
      </c>
    </row>
    <row r="911" spans="1:28" ht="38.25" hidden="1"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2291</v>
      </c>
      <c r="U911" s="18" t="s">
        <v>2137</v>
      </c>
      <c r="V911" s="18" t="s">
        <v>2287</v>
      </c>
      <c r="W911" s="29" t="s">
        <v>2288</v>
      </c>
      <c r="X911" s="18" t="s">
        <v>2185</v>
      </c>
      <c r="Y911" s="18" t="s">
        <v>2382</v>
      </c>
      <c r="Z911" s="18" t="s">
        <v>2384</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18" t="s">
        <v>2137</v>
      </c>
      <c r="V912" s="18" t="s">
        <v>2412</v>
      </c>
      <c r="W912" s="18" t="s">
        <v>2412</v>
      </c>
      <c r="X912" s="18" t="s">
        <v>2439</v>
      </c>
      <c r="AB912" s="27">
        <v>41141.646539351852</v>
      </c>
    </row>
    <row r="913" spans="1:28" ht="89.25" hidden="1"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2348</v>
      </c>
      <c r="U913" s="18" t="s">
        <v>2137</v>
      </c>
      <c r="V913" s="18" t="s">
        <v>2287</v>
      </c>
      <c r="W913" s="29" t="s">
        <v>2288</v>
      </c>
      <c r="X913" s="18" t="s">
        <v>2227</v>
      </c>
      <c r="Y913" s="18" t="s">
        <v>2382</v>
      </c>
      <c r="Z913" s="18" t="s">
        <v>2384</v>
      </c>
      <c r="AB913" s="27">
        <v>41141.646539351852</v>
      </c>
    </row>
    <row r="914" spans="1:28" ht="5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c r="W914" s="29" t="s">
        <v>2288</v>
      </c>
      <c r="X914" s="18" t="s">
        <v>2540</v>
      </c>
      <c r="AB914" s="27">
        <v>41141.646539351852</v>
      </c>
    </row>
    <row r="915" spans="1:28" ht="102" hidden="1"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2291</v>
      </c>
      <c r="U915" s="18" t="s">
        <v>2137</v>
      </c>
      <c r="V915" s="18" t="s">
        <v>2287</v>
      </c>
      <c r="W915" s="29" t="s">
        <v>2288</v>
      </c>
      <c r="X915" s="18" t="s">
        <v>2185</v>
      </c>
      <c r="Y915" s="18" t="s">
        <v>2382</v>
      </c>
      <c r="Z915" s="18" t="s">
        <v>2384</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c r="W916" s="29" t="s">
        <v>2288</v>
      </c>
      <c r="X916" s="18" t="s">
        <v>2492</v>
      </c>
      <c r="AB916" s="27">
        <v>41141.646539351852</v>
      </c>
    </row>
    <row r="917" spans="1:28" ht="306" hidden="1"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2291</v>
      </c>
      <c r="U917" s="18" t="s">
        <v>2137</v>
      </c>
      <c r="V917" s="18" t="s">
        <v>2287</v>
      </c>
      <c r="W917" s="29" t="s">
        <v>2288</v>
      </c>
      <c r="X917" s="18" t="s">
        <v>2185</v>
      </c>
      <c r="Y917" s="18" t="s">
        <v>2382</v>
      </c>
      <c r="Z917" s="18" t="s">
        <v>2384</v>
      </c>
      <c r="AB917" s="27">
        <v>41141.646539351852</v>
      </c>
    </row>
    <row r="918" spans="1:28" ht="5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c r="W918" s="29" t="s">
        <v>2288</v>
      </c>
      <c r="X918" s="18" t="s">
        <v>2492</v>
      </c>
      <c r="AB918" s="27">
        <v>41141.646539351852</v>
      </c>
    </row>
    <row r="919" spans="1:28" ht="102"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c r="W919" s="29" t="s">
        <v>2288</v>
      </c>
      <c r="X919" s="18" t="s">
        <v>2492</v>
      </c>
      <c r="AB919" s="27">
        <v>41141.646539351852</v>
      </c>
    </row>
    <row r="920" spans="1:28" ht="38.25" hidden="1"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2291</v>
      </c>
      <c r="U920" s="18" t="s">
        <v>2137</v>
      </c>
      <c r="V920" s="18" t="s">
        <v>2287</v>
      </c>
      <c r="W920" s="29" t="s">
        <v>2288</v>
      </c>
      <c r="X920" s="18" t="s">
        <v>2185</v>
      </c>
      <c r="Y920" s="18" t="s">
        <v>2382</v>
      </c>
      <c r="Z920" s="18" t="s">
        <v>2384</v>
      </c>
      <c r="AB920" s="27">
        <v>41141.646539351852</v>
      </c>
    </row>
    <row r="921" spans="1:28" ht="76.5" hidden="1"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2291</v>
      </c>
      <c r="U921" s="18" t="s">
        <v>2137</v>
      </c>
      <c r="V921" s="18" t="s">
        <v>2287</v>
      </c>
      <c r="W921" s="29" t="s">
        <v>2288</v>
      </c>
      <c r="X921" s="18" t="s">
        <v>2185</v>
      </c>
      <c r="Y921" s="18" t="s">
        <v>2382</v>
      </c>
      <c r="Z921" s="18" t="s">
        <v>2384</v>
      </c>
      <c r="AB921" s="27">
        <v>41141.646539351852</v>
      </c>
    </row>
    <row r="922" spans="1:28" ht="51" hidden="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2291</v>
      </c>
      <c r="U922" s="18" t="s">
        <v>2137</v>
      </c>
      <c r="V922" s="18" t="s">
        <v>2287</v>
      </c>
      <c r="W922" s="29" t="s">
        <v>2288</v>
      </c>
      <c r="X922" s="18" t="s">
        <v>2185</v>
      </c>
      <c r="Y922" s="18" t="s">
        <v>2382</v>
      </c>
      <c r="Z922" s="18" t="s">
        <v>2384</v>
      </c>
      <c r="AB922" s="27">
        <v>41141.646539351852</v>
      </c>
    </row>
    <row r="923" spans="1:28" ht="89.25" hidden="1"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2291</v>
      </c>
      <c r="U923" s="18" t="s">
        <v>2137</v>
      </c>
      <c r="V923" s="18" t="s">
        <v>2287</v>
      </c>
      <c r="W923" s="29" t="s">
        <v>2288</v>
      </c>
      <c r="X923" s="18" t="s">
        <v>2185</v>
      </c>
      <c r="AB923" s="27">
        <v>41141.646539351852</v>
      </c>
    </row>
    <row r="924" spans="1:28" ht="38.25" hidden="1"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2349</v>
      </c>
      <c r="U924" s="18" t="s">
        <v>2137</v>
      </c>
      <c r="V924" s="18" t="s">
        <v>2287</v>
      </c>
      <c r="W924" s="29" t="s">
        <v>2288</v>
      </c>
      <c r="X924" s="18" t="s">
        <v>2212</v>
      </c>
      <c r="Y924" s="18" t="s">
        <v>2382</v>
      </c>
      <c r="Z924" s="18" t="s">
        <v>2384</v>
      </c>
      <c r="AB924" s="27">
        <v>41141.646539351852</v>
      </c>
    </row>
    <row r="925" spans="1:28" ht="38.25" hidden="1"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2291</v>
      </c>
      <c r="U925" s="18" t="s">
        <v>2137</v>
      </c>
      <c r="V925" s="18" t="s">
        <v>2287</v>
      </c>
      <c r="W925" s="29" t="s">
        <v>2288</v>
      </c>
      <c r="X925" s="18" t="s">
        <v>2185</v>
      </c>
      <c r="Y925" s="18" t="s">
        <v>2382</v>
      </c>
      <c r="Z925" s="18" t="s">
        <v>2384</v>
      </c>
      <c r="AB925" s="27">
        <v>41141.646539351852</v>
      </c>
    </row>
    <row r="926" spans="1:28" ht="114.7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18" t="s">
        <v>2137</v>
      </c>
      <c r="V926" s="18" t="s">
        <v>2412</v>
      </c>
      <c r="W926" s="18" t="s">
        <v>2412</v>
      </c>
      <c r="X926" s="18" t="s">
        <v>2440</v>
      </c>
      <c r="AB926" s="27">
        <v>41141.646539351852</v>
      </c>
    </row>
    <row r="927" spans="1:28" ht="51" hidden="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2291</v>
      </c>
      <c r="U927" s="18" t="s">
        <v>2137</v>
      </c>
      <c r="V927" s="18" t="s">
        <v>2287</v>
      </c>
      <c r="W927" s="29" t="s">
        <v>2288</v>
      </c>
      <c r="X927" s="18" t="s">
        <v>2185</v>
      </c>
      <c r="Y927" s="18" t="s">
        <v>2382</v>
      </c>
      <c r="Z927" s="18" t="s">
        <v>2398</v>
      </c>
      <c r="AB927" s="27">
        <v>41141.646539351852</v>
      </c>
    </row>
    <row r="928" spans="1:28" ht="63.75" hidden="1"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2291</v>
      </c>
      <c r="U928" s="18" t="s">
        <v>2137</v>
      </c>
      <c r="V928" s="18" t="s">
        <v>2287</v>
      </c>
      <c r="W928" s="29" t="s">
        <v>2288</v>
      </c>
      <c r="X928" s="18" t="s">
        <v>2185</v>
      </c>
      <c r="Y928" s="18" t="s">
        <v>2382</v>
      </c>
      <c r="Z928" s="18" t="s">
        <v>2398</v>
      </c>
      <c r="AB928" s="27">
        <v>41141.646539351852</v>
      </c>
    </row>
    <row r="929" spans="1:28" ht="89.25" hidden="1"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2291</v>
      </c>
      <c r="U929" s="18" t="s">
        <v>2137</v>
      </c>
      <c r="V929" s="18" t="s">
        <v>2287</v>
      </c>
      <c r="W929" s="29" t="s">
        <v>2288</v>
      </c>
      <c r="X929" s="18" t="s">
        <v>2185</v>
      </c>
      <c r="Y929" s="18" t="s">
        <v>2382</v>
      </c>
      <c r="Z929" s="18" t="s">
        <v>2399</v>
      </c>
      <c r="AB929" s="27">
        <v>41141.646539351852</v>
      </c>
    </row>
    <row r="930" spans="1:28" ht="38.25" hidden="1"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2291</v>
      </c>
      <c r="U930" s="18" t="s">
        <v>2137</v>
      </c>
      <c r="V930" s="18" t="s">
        <v>2287</v>
      </c>
      <c r="W930" s="29" t="s">
        <v>2288</v>
      </c>
      <c r="X930" s="18" t="s">
        <v>2185</v>
      </c>
      <c r="Y930" s="18" t="s">
        <v>2382</v>
      </c>
      <c r="Z930" s="18" t="s">
        <v>2398</v>
      </c>
      <c r="AB930" s="27">
        <v>41141.646539351852</v>
      </c>
    </row>
    <row r="931" spans="1:28" ht="76.5" hidden="1"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2291</v>
      </c>
      <c r="U931" s="18" t="s">
        <v>2137</v>
      </c>
      <c r="V931" s="18" t="s">
        <v>2287</v>
      </c>
      <c r="W931" s="29" t="s">
        <v>2288</v>
      </c>
      <c r="X931" s="18" t="s">
        <v>2185</v>
      </c>
      <c r="Y931" s="18" t="s">
        <v>2382</v>
      </c>
      <c r="Z931" s="18" t="s">
        <v>2398</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W932" s="18" t="s">
        <v>2414</v>
      </c>
      <c r="X932" s="18" t="s">
        <v>2155</v>
      </c>
      <c r="AB932" s="27">
        <v>41141.646539351852</v>
      </c>
    </row>
    <row r="933" spans="1:28" ht="51" hidden="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2291</v>
      </c>
      <c r="U933" s="18" t="s">
        <v>2137</v>
      </c>
      <c r="V933" s="18" t="s">
        <v>2287</v>
      </c>
      <c r="W933" s="29" t="s">
        <v>2288</v>
      </c>
      <c r="X933" s="18" t="s">
        <v>2185</v>
      </c>
      <c r="Y933" s="18" t="s">
        <v>2382</v>
      </c>
      <c r="Z933" s="18" t="s">
        <v>2398</v>
      </c>
      <c r="AB933" s="27">
        <v>41141.646539351852</v>
      </c>
    </row>
    <row r="934" spans="1:28" ht="5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W934" s="18" t="s">
        <v>2414</v>
      </c>
      <c r="X934" s="18" t="s">
        <v>2155</v>
      </c>
      <c r="AB934" s="27">
        <v>41141.646539351852</v>
      </c>
    </row>
    <row r="935" spans="1:28" ht="140.25" hidden="1"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2350</v>
      </c>
      <c r="U935" s="18" t="s">
        <v>2137</v>
      </c>
      <c r="V935" s="18" t="s">
        <v>2287</v>
      </c>
      <c r="W935" s="29" t="s">
        <v>2288</v>
      </c>
      <c r="X935" s="18" t="s">
        <v>2228</v>
      </c>
      <c r="Y935" s="18" t="s">
        <v>2382</v>
      </c>
      <c r="Z935" s="18" t="s">
        <v>2398</v>
      </c>
      <c r="AB935" s="27">
        <v>41141.646539351852</v>
      </c>
    </row>
    <row r="936" spans="1:28" ht="38.25" hidden="1"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2351</v>
      </c>
      <c r="U936" s="18" t="s">
        <v>2137</v>
      </c>
      <c r="V936" s="18" t="s">
        <v>2287</v>
      </c>
      <c r="W936" s="29" t="s">
        <v>2288</v>
      </c>
      <c r="X936" s="18" t="s">
        <v>2229</v>
      </c>
      <c r="Y936" s="18" t="s">
        <v>2382</v>
      </c>
      <c r="Z936" s="18" t="s">
        <v>2398</v>
      </c>
      <c r="AB936" s="27">
        <v>41141.646539351852</v>
      </c>
    </row>
    <row r="937" spans="1:28" ht="89.25" hidden="1"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2327</v>
      </c>
      <c r="U937" s="18" t="s">
        <v>2137</v>
      </c>
      <c r="V937" s="18" t="s">
        <v>2287</v>
      </c>
      <c r="W937" s="29" t="s">
        <v>2288</v>
      </c>
      <c r="X937" s="18" t="s">
        <v>2201</v>
      </c>
      <c r="Y937" s="18" t="s">
        <v>180</v>
      </c>
      <c r="Z937" s="18" t="s">
        <v>2384</v>
      </c>
      <c r="AB937" s="27">
        <v>41141.646539351852</v>
      </c>
    </row>
    <row r="938" spans="1:28" ht="38.25" hidden="1"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2291</v>
      </c>
      <c r="U938" s="18" t="s">
        <v>2137</v>
      </c>
      <c r="V938" s="18" t="s">
        <v>2287</v>
      </c>
      <c r="W938" s="29" t="s">
        <v>2288</v>
      </c>
      <c r="X938" s="18" t="s">
        <v>2185</v>
      </c>
      <c r="Y938" s="18" t="s">
        <v>2382</v>
      </c>
      <c r="Z938" s="18" t="s">
        <v>2398</v>
      </c>
      <c r="AB938" s="27">
        <v>41141.646539351852</v>
      </c>
    </row>
    <row r="939" spans="1:28" ht="38.25" hidden="1"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2291</v>
      </c>
      <c r="U939" s="18" t="s">
        <v>2137</v>
      </c>
      <c r="V939" s="18" t="s">
        <v>2287</v>
      </c>
      <c r="W939" s="29" t="s">
        <v>2288</v>
      </c>
      <c r="X939" s="18" t="s">
        <v>2185</v>
      </c>
      <c r="Y939" s="18" t="s">
        <v>2382</v>
      </c>
      <c r="Z939" s="18" t="s">
        <v>2398</v>
      </c>
      <c r="AB939" s="27">
        <v>41141.646539351852</v>
      </c>
    </row>
    <row r="940" spans="1:28" ht="38.25" hidden="1"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2291</v>
      </c>
      <c r="U940" s="18" t="s">
        <v>2137</v>
      </c>
      <c r="V940" s="18" t="s">
        <v>2287</v>
      </c>
      <c r="W940" s="29" t="s">
        <v>2288</v>
      </c>
      <c r="X940" s="18" t="s">
        <v>2185</v>
      </c>
      <c r="Y940" s="18" t="s">
        <v>2382</v>
      </c>
      <c r="Z940" s="18" t="s">
        <v>2398</v>
      </c>
      <c r="AB940" s="27">
        <v>41141.646539351852</v>
      </c>
    </row>
    <row r="941" spans="1:28" ht="38.25" hidden="1"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2291</v>
      </c>
      <c r="U941" s="18" t="s">
        <v>2137</v>
      </c>
      <c r="V941" s="18" t="s">
        <v>2287</v>
      </c>
      <c r="W941" s="29" t="s">
        <v>2288</v>
      </c>
      <c r="X941" s="18" t="s">
        <v>2185</v>
      </c>
      <c r="Y941" s="18" t="s">
        <v>2382</v>
      </c>
      <c r="Z941" s="18" t="s">
        <v>2398</v>
      </c>
      <c r="AB941" s="27">
        <v>41141.646539351852</v>
      </c>
    </row>
    <row r="942" spans="1:28" ht="38.25" hidden="1"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2291</v>
      </c>
      <c r="U942" s="18" t="s">
        <v>2137</v>
      </c>
      <c r="V942" s="18" t="s">
        <v>2287</v>
      </c>
      <c r="W942" s="29" t="s">
        <v>2288</v>
      </c>
      <c r="X942" s="18" t="s">
        <v>2185</v>
      </c>
      <c r="Y942" s="18" t="s">
        <v>2382</v>
      </c>
      <c r="Z942" s="18" t="s">
        <v>2398</v>
      </c>
      <c r="AB942" s="27">
        <v>41141.646539351852</v>
      </c>
    </row>
    <row r="943" spans="1:28" ht="38.25" hidden="1"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2291</v>
      </c>
      <c r="U943" s="18" t="s">
        <v>2137</v>
      </c>
      <c r="V943" s="18" t="s">
        <v>2287</v>
      </c>
      <c r="W943" s="29" t="s">
        <v>2288</v>
      </c>
      <c r="X943" s="18" t="s">
        <v>2185</v>
      </c>
      <c r="Y943" s="18" t="s">
        <v>2382</v>
      </c>
      <c r="Z943" s="18" t="s">
        <v>2398</v>
      </c>
      <c r="AB943" s="27">
        <v>41141.646539351852</v>
      </c>
    </row>
    <row r="944" spans="1:28" ht="89.25" hidden="1"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2291</v>
      </c>
      <c r="U944" s="18" t="s">
        <v>2137</v>
      </c>
      <c r="V944" s="18" t="s">
        <v>2287</v>
      </c>
      <c r="W944" s="29" t="s">
        <v>2288</v>
      </c>
      <c r="X944" s="18" t="s">
        <v>2185</v>
      </c>
      <c r="Y944" s="18" t="s">
        <v>2382</v>
      </c>
      <c r="Z944" s="18" t="s">
        <v>2398</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W945" s="18" t="s">
        <v>2414</v>
      </c>
      <c r="X945" s="18" t="s">
        <v>2155</v>
      </c>
      <c r="AB945" s="27">
        <v>41141.646539351852</v>
      </c>
    </row>
    <row r="946" spans="1:28" ht="38.25" hidden="1"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2291</v>
      </c>
      <c r="U946" s="18" t="s">
        <v>2137</v>
      </c>
      <c r="V946" s="18" t="s">
        <v>2287</v>
      </c>
      <c r="W946" s="29" t="s">
        <v>2288</v>
      </c>
      <c r="X946" s="18" t="s">
        <v>2185</v>
      </c>
      <c r="Y946" s="18" t="s">
        <v>2382</v>
      </c>
      <c r="Z946" s="18" t="s">
        <v>2398</v>
      </c>
      <c r="AB946" s="27">
        <v>41141.646539351852</v>
      </c>
    </row>
    <row r="947" spans="1:28" ht="38.25" hidden="1"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2291</v>
      </c>
      <c r="U947" s="18" t="s">
        <v>2137</v>
      </c>
      <c r="V947" s="18" t="s">
        <v>2287</v>
      </c>
      <c r="W947" s="29" t="s">
        <v>2288</v>
      </c>
      <c r="X947" s="18" t="s">
        <v>2185</v>
      </c>
      <c r="Y947" s="18" t="s">
        <v>2382</v>
      </c>
      <c r="Z947" s="18" t="s">
        <v>2398</v>
      </c>
      <c r="AB947" s="27">
        <v>41141.646539351852</v>
      </c>
    </row>
    <row r="948" spans="1:28" ht="5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W948" s="18" t="s">
        <v>2414</v>
      </c>
      <c r="X948" s="18" t="s">
        <v>2155</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W949" s="18" t="s">
        <v>2414</v>
      </c>
      <c r="X949" s="18" t="s">
        <v>2155</v>
      </c>
      <c r="AB949" s="27">
        <v>41141.646539351852</v>
      </c>
    </row>
    <row r="950" spans="1:28" ht="51" hidden="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2291</v>
      </c>
      <c r="U950" s="18" t="s">
        <v>2137</v>
      </c>
      <c r="V950" s="18" t="s">
        <v>2287</v>
      </c>
      <c r="W950" s="29" t="s">
        <v>2288</v>
      </c>
      <c r="X950" s="18" t="s">
        <v>2185</v>
      </c>
      <c r="Y950" s="18" t="s">
        <v>2382</v>
      </c>
      <c r="Z950" s="18" t="s">
        <v>2398</v>
      </c>
      <c r="AB950" s="27">
        <v>41141.646539351852</v>
      </c>
    </row>
    <row r="951" spans="1:28" ht="38.25" hidden="1"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2291</v>
      </c>
      <c r="U951" s="18" t="s">
        <v>2137</v>
      </c>
      <c r="V951" s="18" t="s">
        <v>2287</v>
      </c>
      <c r="W951" s="29" t="s">
        <v>2288</v>
      </c>
      <c r="X951" s="18" t="s">
        <v>2185</v>
      </c>
      <c r="Y951" s="18" t="s">
        <v>2382</v>
      </c>
      <c r="Z951" s="18" t="s">
        <v>2398</v>
      </c>
      <c r="AB951" s="27">
        <v>41141.646539351852</v>
      </c>
    </row>
    <row r="952" spans="1:28" ht="102" hidden="1"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2352</v>
      </c>
      <c r="U952" s="18" t="s">
        <v>2137</v>
      </c>
      <c r="V952" s="18" t="s">
        <v>2287</v>
      </c>
      <c r="W952" s="29" t="s">
        <v>2288</v>
      </c>
      <c r="X952" s="18" t="s">
        <v>2213</v>
      </c>
      <c r="Y952" s="18" t="s">
        <v>2382</v>
      </c>
      <c r="Z952" s="18" t="s">
        <v>2398</v>
      </c>
      <c r="AB952" s="27">
        <v>41141.646539351852</v>
      </c>
    </row>
    <row r="953" spans="1:28" ht="89.25" hidden="1"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2332</v>
      </c>
      <c r="U953" s="18" t="s">
        <v>2137</v>
      </c>
      <c r="V953" s="18" t="s">
        <v>2287</v>
      </c>
      <c r="W953" s="29" t="s">
        <v>2288</v>
      </c>
      <c r="X953" s="18" t="s">
        <v>2220</v>
      </c>
      <c r="Y953" s="18" t="s">
        <v>2382</v>
      </c>
      <c r="Z953" s="18" t="s">
        <v>2398</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W954" s="18" t="s">
        <v>2414</v>
      </c>
      <c r="X954" s="18" t="s">
        <v>2173</v>
      </c>
      <c r="AB954" s="27">
        <v>41141.646539351852</v>
      </c>
    </row>
    <row r="955" spans="1:28" ht="38.25"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W955" s="18" t="s">
        <v>2414</v>
      </c>
      <c r="X955" s="18" t="s">
        <v>2173</v>
      </c>
      <c r="AB955" s="27">
        <v>41141.646539351852</v>
      </c>
    </row>
    <row r="956" spans="1:28" ht="51" hidden="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2291</v>
      </c>
      <c r="U956" s="18" t="s">
        <v>2137</v>
      </c>
      <c r="V956" s="18" t="s">
        <v>2287</v>
      </c>
      <c r="W956" s="29" t="s">
        <v>2288</v>
      </c>
      <c r="X956" s="18" t="s">
        <v>2185</v>
      </c>
      <c r="Y956" s="18" t="s">
        <v>2382</v>
      </c>
      <c r="Z956" s="18" t="s">
        <v>2398</v>
      </c>
      <c r="AB956" s="27">
        <v>41141.646539351852</v>
      </c>
    </row>
    <row r="957" spans="1:28" ht="63.75" hidden="1"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2291</v>
      </c>
      <c r="U957" s="18" t="s">
        <v>2137</v>
      </c>
      <c r="V957" s="18" t="s">
        <v>2287</v>
      </c>
      <c r="W957" s="29" t="s">
        <v>2288</v>
      </c>
      <c r="X957" s="18" t="s">
        <v>2185</v>
      </c>
      <c r="Y957" s="18" t="s">
        <v>2382</v>
      </c>
      <c r="Z957" s="18" t="s">
        <v>2398</v>
      </c>
      <c r="AB957" s="27">
        <v>41141.646539351852</v>
      </c>
    </row>
    <row r="958" spans="1:28" ht="38.25" hidden="1"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2291</v>
      </c>
      <c r="U958" s="18" t="s">
        <v>2137</v>
      </c>
      <c r="V958" s="18" t="s">
        <v>2287</v>
      </c>
      <c r="W958" s="29" t="s">
        <v>2288</v>
      </c>
      <c r="X958" s="18" t="s">
        <v>2185</v>
      </c>
      <c r="Y958" s="18" t="s">
        <v>2382</v>
      </c>
      <c r="Z958" s="18" t="s">
        <v>2398</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W959" s="18" t="s">
        <v>2414</v>
      </c>
      <c r="X959" s="18" t="s">
        <v>2478</v>
      </c>
      <c r="AB959" s="27">
        <v>41141.646539351852</v>
      </c>
    </row>
    <row r="960" spans="1:28" ht="76.5" hidden="1"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2291</v>
      </c>
      <c r="U960" s="18" t="s">
        <v>2137</v>
      </c>
      <c r="V960" s="18" t="s">
        <v>2287</v>
      </c>
      <c r="W960" s="29" t="s">
        <v>2288</v>
      </c>
      <c r="X960" s="18" t="s">
        <v>2185</v>
      </c>
      <c r="Y960" s="18" t="s">
        <v>2383</v>
      </c>
      <c r="Z960" s="18" t="s">
        <v>2400</v>
      </c>
      <c r="AB960" s="27">
        <v>41141.646539351852</v>
      </c>
    </row>
    <row r="961" spans="1:28" ht="38.25" hidden="1"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2291</v>
      </c>
      <c r="U961" s="18" t="s">
        <v>2137</v>
      </c>
      <c r="V961" s="18" t="s">
        <v>2287</v>
      </c>
      <c r="W961" s="29" t="s">
        <v>2288</v>
      </c>
      <c r="X961" s="18" t="s">
        <v>2185</v>
      </c>
      <c r="Y961" s="18" t="s">
        <v>2382</v>
      </c>
      <c r="Z961" s="18" t="s">
        <v>2398</v>
      </c>
      <c r="AB961" s="27">
        <v>41141.646539351852</v>
      </c>
    </row>
    <row r="962" spans="1:28" ht="89.25" hidden="1"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2353</v>
      </c>
      <c r="U962" s="18" t="s">
        <v>2137</v>
      </c>
      <c r="V962" s="18" t="s">
        <v>2287</v>
      </c>
      <c r="W962" s="29" t="s">
        <v>2288</v>
      </c>
      <c r="X962" s="18" t="s">
        <v>2230</v>
      </c>
      <c r="Y962" s="18" t="s">
        <v>2382</v>
      </c>
      <c r="Z962" s="18" t="s">
        <v>2398</v>
      </c>
      <c r="AB962" s="27">
        <v>41141.646539351852</v>
      </c>
    </row>
    <row r="963" spans="1:28" ht="38.25" hidden="1"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2291</v>
      </c>
      <c r="U963" s="18" t="s">
        <v>2137</v>
      </c>
      <c r="V963" s="18" t="s">
        <v>2287</v>
      </c>
      <c r="W963" s="29" t="s">
        <v>2288</v>
      </c>
      <c r="X963" s="18" t="s">
        <v>2185</v>
      </c>
      <c r="Y963" s="18" t="s">
        <v>2382</v>
      </c>
      <c r="Z963" s="18" t="s">
        <v>2398</v>
      </c>
      <c r="AB963" s="27">
        <v>41141.646539351852</v>
      </c>
    </row>
    <row r="964" spans="1:28" ht="38.25" hidden="1"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2291</v>
      </c>
      <c r="U964" s="18" t="s">
        <v>2137</v>
      </c>
      <c r="V964" s="18" t="s">
        <v>2287</v>
      </c>
      <c r="W964" s="29" t="s">
        <v>2288</v>
      </c>
      <c r="X964" s="18" t="s">
        <v>2185</v>
      </c>
      <c r="Y964" s="18" t="s">
        <v>2382</v>
      </c>
      <c r="Z964" s="18" t="s">
        <v>2398</v>
      </c>
      <c r="AB964" s="27">
        <v>41141.646539351852</v>
      </c>
    </row>
    <row r="965" spans="1:28" ht="38.25" hidden="1"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2291</v>
      </c>
      <c r="U965" s="18" t="s">
        <v>2137</v>
      </c>
      <c r="V965" s="18" t="s">
        <v>2287</v>
      </c>
      <c r="W965" s="29" t="s">
        <v>2288</v>
      </c>
      <c r="X965" s="18" t="s">
        <v>2185</v>
      </c>
      <c r="Y965" s="18" t="s">
        <v>2382</v>
      </c>
      <c r="Z965" s="18" t="s">
        <v>2398</v>
      </c>
      <c r="AB965" s="27">
        <v>41141.646539351852</v>
      </c>
    </row>
    <row r="966" spans="1:28" ht="38.25" hidden="1"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2291</v>
      </c>
      <c r="U966" s="18" t="s">
        <v>2137</v>
      </c>
      <c r="V966" s="18" t="s">
        <v>2287</v>
      </c>
      <c r="W966" s="29" t="s">
        <v>2288</v>
      </c>
      <c r="X966" s="18" t="s">
        <v>2185</v>
      </c>
      <c r="Y966" s="18" t="s">
        <v>2382</v>
      </c>
      <c r="Z966" s="18" t="s">
        <v>2398</v>
      </c>
      <c r="AB966" s="27">
        <v>41141.646539351852</v>
      </c>
    </row>
    <row r="967" spans="1:28" ht="38.25" hidden="1"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2291</v>
      </c>
      <c r="U967" s="18" t="s">
        <v>2137</v>
      </c>
      <c r="V967" s="18" t="s">
        <v>2287</v>
      </c>
      <c r="W967" s="29" t="s">
        <v>2288</v>
      </c>
      <c r="X967" s="18" t="s">
        <v>2185</v>
      </c>
      <c r="Y967" s="18" t="s">
        <v>2382</v>
      </c>
      <c r="Z967" s="18" t="s">
        <v>2398</v>
      </c>
      <c r="AB967" s="27">
        <v>41141.646539351852</v>
      </c>
    </row>
    <row r="968" spans="1:28" ht="76.5" hidden="1"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2354</v>
      </c>
      <c r="U968" s="18" t="s">
        <v>2137</v>
      </c>
      <c r="V968" s="18" t="s">
        <v>2287</v>
      </c>
      <c r="W968" s="29" t="s">
        <v>2288</v>
      </c>
      <c r="X968" s="18" t="s">
        <v>2231</v>
      </c>
      <c r="Y968" s="18" t="s">
        <v>2382</v>
      </c>
      <c r="Z968" s="18" t="s">
        <v>2398</v>
      </c>
      <c r="AB968" s="27">
        <v>41141.646539351852</v>
      </c>
    </row>
    <row r="969" spans="1:28" ht="51" hidden="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2355</v>
      </c>
      <c r="U969" s="18" t="s">
        <v>2137</v>
      </c>
      <c r="V969" s="18" t="s">
        <v>2287</v>
      </c>
      <c r="W969" s="29" t="s">
        <v>2288</v>
      </c>
      <c r="X969" s="18" t="s">
        <v>2214</v>
      </c>
      <c r="Y969" s="18" t="s">
        <v>2382</v>
      </c>
      <c r="Z969" s="18" t="s">
        <v>2398</v>
      </c>
      <c r="AB969" s="27">
        <v>41141.646539351852</v>
      </c>
    </row>
    <row r="970" spans="1:28" ht="191.25" hidden="1"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2291</v>
      </c>
      <c r="U970" s="18" t="s">
        <v>2137</v>
      </c>
      <c r="V970" s="18" t="s">
        <v>2287</v>
      </c>
      <c r="W970" s="29" t="s">
        <v>2288</v>
      </c>
      <c r="X970" s="18" t="s">
        <v>2185</v>
      </c>
      <c r="Y970" s="18" t="s">
        <v>2382</v>
      </c>
      <c r="Z970" s="18" t="s">
        <v>2398</v>
      </c>
      <c r="AB970" s="27">
        <v>41141.646539351852</v>
      </c>
    </row>
    <row r="971" spans="1:28" ht="76.5" hidden="1"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2307</v>
      </c>
      <c r="U971" s="18" t="s">
        <v>2137</v>
      </c>
      <c r="V971" s="18" t="s">
        <v>2287</v>
      </c>
      <c r="W971" s="29" t="s">
        <v>2288</v>
      </c>
      <c r="X971" s="18" t="s">
        <v>2204</v>
      </c>
      <c r="Y971" s="18" t="s">
        <v>2382</v>
      </c>
      <c r="Z971" s="18" t="s">
        <v>2398</v>
      </c>
      <c r="AB971" s="27">
        <v>41141.646539351852</v>
      </c>
    </row>
    <row r="972" spans="1:28" ht="89.2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18" t="s">
        <v>2137</v>
      </c>
      <c r="V972" s="18" t="s">
        <v>2412</v>
      </c>
      <c r="W972" s="18" t="s">
        <v>2412</v>
      </c>
      <c r="X972" s="18" t="s">
        <v>2205</v>
      </c>
      <c r="AB972" s="27">
        <v>41141.646539351852</v>
      </c>
    </row>
    <row r="973" spans="1:28" ht="127.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W973" s="18" t="s">
        <v>2414</v>
      </c>
      <c r="X973" s="18" t="s">
        <v>2478</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V974" s="18" t="s">
        <v>2139</v>
      </c>
      <c r="W974" s="18" t="s">
        <v>2414</v>
      </c>
      <c r="X974" s="18" t="s">
        <v>2175</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W975" s="18" t="s">
        <v>2412</v>
      </c>
      <c r="X975" s="18" t="s">
        <v>2551</v>
      </c>
      <c r="AB975" s="27">
        <v>41141.646539351852</v>
      </c>
    </row>
    <row r="976" spans="1:28" ht="127.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W976" s="18" t="s">
        <v>2412</v>
      </c>
      <c r="X976" s="18" t="s">
        <v>2551</v>
      </c>
      <c r="AB976" s="27">
        <v>41141.646539351852</v>
      </c>
    </row>
    <row r="977" spans="1:28" ht="114.75"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2137</v>
      </c>
      <c r="V977" s="18" t="s">
        <v>2412</v>
      </c>
      <c r="W977" s="18" t="s">
        <v>2412</v>
      </c>
      <c r="X977" s="18" t="s">
        <v>2425</v>
      </c>
      <c r="AB977" s="27">
        <v>41141.646539351852</v>
      </c>
    </row>
    <row r="978" spans="1:28" ht="89.25"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2137</v>
      </c>
      <c r="V978" s="18" t="s">
        <v>2412</v>
      </c>
      <c r="W978" s="18" t="s">
        <v>2412</v>
      </c>
      <c r="X978" s="18" t="s">
        <v>2438</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c r="W979" s="29" t="s">
        <v>2288</v>
      </c>
      <c r="X979" s="18" t="s">
        <v>2540</v>
      </c>
      <c r="AB979" s="27">
        <v>41141.646539351852</v>
      </c>
    </row>
    <row r="980" spans="1:28" ht="63.75" hidden="1"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2291</v>
      </c>
      <c r="U980" s="29" t="s">
        <v>2137</v>
      </c>
      <c r="V980" s="18" t="s">
        <v>2287</v>
      </c>
      <c r="W980" s="29" t="s">
        <v>2288</v>
      </c>
      <c r="X980" s="18" t="s">
        <v>2200</v>
      </c>
      <c r="Y980" s="18" t="s">
        <v>2382</v>
      </c>
      <c r="Z980" s="18" t="s">
        <v>2384</v>
      </c>
      <c r="AB980" s="27">
        <v>41141.646539351852</v>
      </c>
    </row>
    <row r="981" spans="1:28" ht="102"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W981" s="18" t="s">
        <v>2414</v>
      </c>
      <c r="X981" s="18" t="s">
        <v>2419</v>
      </c>
      <c r="AB981" s="27">
        <v>41141.646539351852</v>
      </c>
    </row>
    <row r="982" spans="1:28" ht="165.75" hidden="1"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2374</v>
      </c>
      <c r="U982" s="29" t="s">
        <v>2129</v>
      </c>
      <c r="V982" s="18" t="s">
        <v>2287</v>
      </c>
      <c r="W982" s="29" t="s">
        <v>2288</v>
      </c>
      <c r="X982" s="18" t="s">
        <v>2164</v>
      </c>
      <c r="Y982" s="18" t="s">
        <v>2382</v>
      </c>
      <c r="Z982" s="18" t="s">
        <v>2399</v>
      </c>
      <c r="AB982" s="27">
        <v>41141.646539351852</v>
      </c>
    </row>
    <row r="983" spans="1:28" ht="114.75" hidden="1"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2374</v>
      </c>
      <c r="U983" s="29" t="s">
        <v>2129</v>
      </c>
      <c r="V983" s="18" t="s">
        <v>2287</v>
      </c>
      <c r="W983" s="29" t="s">
        <v>2288</v>
      </c>
      <c r="X983" s="18" t="s">
        <v>2164</v>
      </c>
      <c r="Y983" s="18" t="s">
        <v>2382</v>
      </c>
      <c r="Z983" s="18" t="s">
        <v>2399</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W984" s="18" t="s">
        <v>2414</v>
      </c>
      <c r="X984" s="18" t="s">
        <v>2155</v>
      </c>
      <c r="AB984" s="27">
        <v>41141.646539351852</v>
      </c>
    </row>
    <row r="985" spans="1:28" ht="51" hidden="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2291</v>
      </c>
      <c r="U985" s="18" t="s">
        <v>2137</v>
      </c>
      <c r="V985" s="18" t="s">
        <v>2287</v>
      </c>
      <c r="W985" s="29" t="s">
        <v>2288</v>
      </c>
      <c r="X985" s="18" t="s">
        <v>2185</v>
      </c>
      <c r="Y985" s="18" t="s">
        <v>2382</v>
      </c>
      <c r="Z985" s="18" t="s">
        <v>2398</v>
      </c>
      <c r="AB985" s="27">
        <v>41141.646539351852</v>
      </c>
    </row>
    <row r="986" spans="1:28" ht="76.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W986" s="18" t="s">
        <v>2414</v>
      </c>
      <c r="X986" s="18" t="s">
        <v>2155</v>
      </c>
      <c r="AB986" s="27">
        <v>41141.646539351852</v>
      </c>
    </row>
    <row r="987" spans="1:28" ht="89.25" hidden="1"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2367</v>
      </c>
      <c r="U987" s="18" t="s">
        <v>2129</v>
      </c>
      <c r="V987" s="18" t="s">
        <v>2287</v>
      </c>
      <c r="W987" s="29" t="s">
        <v>2288</v>
      </c>
      <c r="X987" s="18" t="s">
        <v>2184</v>
      </c>
      <c r="Y987" s="18" t="s">
        <v>180</v>
      </c>
      <c r="Z987" s="18" t="s">
        <v>2384</v>
      </c>
      <c r="AB987" s="27">
        <v>41141.680925925924</v>
      </c>
    </row>
    <row r="988" spans="1:28" ht="89.25" hidden="1"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2367</v>
      </c>
      <c r="U988" s="18" t="s">
        <v>2129</v>
      </c>
      <c r="V988" s="18" t="s">
        <v>2287</v>
      </c>
      <c r="W988" s="29" t="s">
        <v>2288</v>
      </c>
      <c r="X988" s="18" t="s">
        <v>2184</v>
      </c>
      <c r="Y988" s="18" t="s">
        <v>180</v>
      </c>
      <c r="Z988" s="18" t="s">
        <v>2384</v>
      </c>
      <c r="AB988" s="27">
        <v>41141.680925925924</v>
      </c>
    </row>
    <row r="989" spans="1:28" ht="127.5" hidden="1"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2356</v>
      </c>
      <c r="U989" s="18" t="s">
        <v>2135</v>
      </c>
      <c r="V989" s="18" t="s">
        <v>2287</v>
      </c>
      <c r="W989" s="29" t="s">
        <v>2288</v>
      </c>
      <c r="X989" s="18" t="s">
        <v>2451</v>
      </c>
      <c r="Y989" s="18" t="s">
        <v>2382</v>
      </c>
      <c r="Z989" s="18" t="s">
        <v>2398</v>
      </c>
      <c r="AB989" s="27">
        <v>41141.680925925924</v>
      </c>
    </row>
    <row r="990" spans="1:28" ht="51" hidden="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2356</v>
      </c>
      <c r="U990" s="18" t="s">
        <v>2135</v>
      </c>
      <c r="V990" s="18" t="s">
        <v>2287</v>
      </c>
      <c r="W990" s="29" t="s">
        <v>2288</v>
      </c>
      <c r="X990" s="18" t="s">
        <v>2451</v>
      </c>
      <c r="Y990" s="18" t="s">
        <v>2382</v>
      </c>
      <c r="Z990" s="18" t="s">
        <v>2398</v>
      </c>
      <c r="AB990" s="27">
        <v>41141.680925925924</v>
      </c>
    </row>
    <row r="991" spans="1:28" ht="89.25" hidden="1"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2356</v>
      </c>
      <c r="U991" s="18" t="s">
        <v>2135</v>
      </c>
      <c r="V991" s="18" t="s">
        <v>2287</v>
      </c>
      <c r="W991" s="29" t="s">
        <v>2288</v>
      </c>
      <c r="X991" s="18" t="s">
        <v>2451</v>
      </c>
      <c r="Y991" s="18" t="s">
        <v>2382</v>
      </c>
      <c r="Z991" s="18" t="s">
        <v>2398</v>
      </c>
      <c r="AB991" s="27">
        <v>41141.680925925924</v>
      </c>
    </row>
    <row r="992" spans="1:28" ht="114.75" hidden="1"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2356</v>
      </c>
      <c r="U992" s="18" t="s">
        <v>2135</v>
      </c>
      <c r="V992" s="18" t="s">
        <v>2287</v>
      </c>
      <c r="W992" s="29" t="s">
        <v>2288</v>
      </c>
      <c r="X992" s="18" t="s">
        <v>2451</v>
      </c>
      <c r="Y992" s="18" t="s">
        <v>2382</v>
      </c>
      <c r="Z992" s="18" t="s">
        <v>2398</v>
      </c>
      <c r="AB992" s="27">
        <v>41141.680925925924</v>
      </c>
    </row>
    <row r="993" spans="1:28" ht="63.7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W993" s="18" t="s">
        <v>2414</v>
      </c>
      <c r="X993" s="18" t="s">
        <v>2183</v>
      </c>
      <c r="AB993" s="27">
        <v>41141.680925925924</v>
      </c>
    </row>
    <row r="994" spans="1:28" ht="63.75" hidden="1"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2291</v>
      </c>
      <c r="U994" s="18" t="s">
        <v>2137</v>
      </c>
      <c r="V994" s="18" t="s">
        <v>2287</v>
      </c>
      <c r="W994" s="29" t="s">
        <v>2288</v>
      </c>
      <c r="X994" s="18" t="s">
        <v>2185</v>
      </c>
      <c r="Y994" s="18" t="s">
        <v>2382</v>
      </c>
      <c r="Z994" s="18" t="s">
        <v>2398</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W995" s="18" t="s">
        <v>2414</v>
      </c>
      <c r="X995" s="18" t="s">
        <v>2183</v>
      </c>
      <c r="AB995" s="27">
        <v>41141.680925925924</v>
      </c>
    </row>
    <row r="996" spans="1:28" ht="63.7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W996" s="18" t="s">
        <v>2414</v>
      </c>
      <c r="X996" s="18" t="s">
        <v>2183</v>
      </c>
      <c r="AB996" s="27">
        <v>41141.680925925924</v>
      </c>
    </row>
    <row r="997" spans="1:28" ht="204"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W997" s="18" t="s">
        <v>2288</v>
      </c>
      <c r="X997" s="18" t="s">
        <v>2541</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W998" s="18" t="s">
        <v>2414</v>
      </c>
      <c r="AB998" s="27">
        <v>41141.680925925924</v>
      </c>
    </row>
    <row r="999" spans="1:28" ht="76.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W999" s="18" t="s">
        <v>2288</v>
      </c>
      <c r="X999" s="18" t="s">
        <v>2491</v>
      </c>
      <c r="AB999" s="27">
        <v>41141.680925925924</v>
      </c>
    </row>
    <row r="1009" spans="22:23" ht="25.5" x14ac:dyDescent="0.2">
      <c r="V1009" s="18" t="s">
        <v>272</v>
      </c>
      <c r="W1009" s="18" t="s">
        <v>2415</v>
      </c>
    </row>
    <row r="1010" spans="22:23" x14ac:dyDescent="0.2">
      <c r="W1010" s="18" t="s">
        <v>2413</v>
      </c>
    </row>
    <row r="1011" spans="22:23" ht="38.25" x14ac:dyDescent="0.2">
      <c r="W1011" s="18" t="s">
        <v>2414</v>
      </c>
    </row>
  </sheetData>
  <autoFilter ref="A1:AD1002">
    <filterColumn colId="19">
      <filters blank="1"/>
    </filterColumn>
  </autoFilter>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zoomScale="140" zoomScaleNormal="140" workbookViewId="0">
      <selection activeCell="N14" sqref="N14"/>
    </sheetView>
  </sheetViews>
  <sheetFormatPr defaultRowHeight="12.75" x14ac:dyDescent="0.2"/>
  <cols>
    <col min="4" max="4" width="8.5703125" customWidth="1"/>
    <col min="6" max="7" width="7.85546875" customWidth="1"/>
    <col min="8" max="8" width="9.42578125" customWidth="1"/>
    <col min="9" max="9" width="5.2851562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t="s">
        <v>2140</v>
      </c>
    </row>
    <row r="2" spans="1:13" ht="38.25" x14ac:dyDescent="0.2">
      <c r="A2" s="18" t="s">
        <v>143</v>
      </c>
      <c r="B2" s="18"/>
      <c r="C2" s="18">
        <f>COUNTIF(Comments!H2:'Comments'!H1000, A2)</f>
        <v>316</v>
      </c>
      <c r="D2" s="28" t="s">
        <v>2130</v>
      </c>
      <c r="E2" s="28" t="s">
        <v>2414</v>
      </c>
      <c r="F2" s="25" t="s">
        <v>2288</v>
      </c>
      <c r="G2" s="25" t="s">
        <v>2412</v>
      </c>
      <c r="H2" s="28" t="s">
        <v>2132</v>
      </c>
      <c r="I2" s="28" t="s">
        <v>2133</v>
      </c>
      <c r="J2" s="29" t="s">
        <v>2134</v>
      </c>
      <c r="K2" s="18"/>
      <c r="L2" s="26"/>
    </row>
    <row r="3" spans="1:13" x14ac:dyDescent="0.2">
      <c r="A3" s="18" t="s">
        <v>185</v>
      </c>
      <c r="B3" s="18"/>
      <c r="C3" s="18">
        <f>COUNTIF(Comments!H2:'Comments'!H1000, A3)</f>
        <v>87</v>
      </c>
      <c r="D3" s="28"/>
      <c r="E3" s="28"/>
      <c r="F3" s="25"/>
      <c r="G3" s="25"/>
      <c r="H3" s="28"/>
      <c r="I3" s="28"/>
      <c r="J3" s="29"/>
      <c r="K3" s="18"/>
      <c r="L3" s="26"/>
    </row>
    <row r="4" spans="1:13" x14ac:dyDescent="0.2">
      <c r="A4" s="18" t="s">
        <v>58</v>
      </c>
      <c r="B4" s="18"/>
      <c r="C4" s="18">
        <f>COUNTIF(Comments!H2:'Comments'!H1000, A4)</f>
        <v>595</v>
      </c>
      <c r="D4" s="30"/>
      <c r="E4" s="30"/>
      <c r="F4" s="30"/>
      <c r="G4" s="30"/>
      <c r="H4" s="30"/>
      <c r="I4" s="30"/>
      <c r="J4" s="30"/>
      <c r="K4" s="30"/>
      <c r="L4" s="26"/>
    </row>
    <row r="5" spans="1:13" ht="25.5" x14ac:dyDescent="0.2">
      <c r="A5" s="18" t="s">
        <v>2135</v>
      </c>
      <c r="B5" s="18"/>
      <c r="C5" s="18">
        <f>COUNTIF(Comments!U2:'Comments'!U1302, A5)</f>
        <v>173</v>
      </c>
      <c r="D5" s="30">
        <f>SUMPRODUCT((Comments!U2:'Comments'!U1000=A5) * (Comments!W2:'Comments'!W1000=D2))</f>
        <v>0</v>
      </c>
      <c r="E5" s="30">
        <f>SUMPRODUCT((Comments!U2:'Comments'!U1000=A5) * (Comments!W2:'Comments'!W1000=E2))</f>
        <v>56</v>
      </c>
      <c r="F5" s="30">
        <f>SUMPRODUCT((Comments!U2:'Comments'!U1000=A5) * ((Comments!W2:'Comments'!W1000=F2)*(Comments!T2:'Comments'!T1000="")))</f>
        <v>15</v>
      </c>
      <c r="G5" s="30">
        <f>SUMPRODUCT((Comments!U2:'Comments'!U1000=A5)*(Comments!W2:'Comments'!W1000=G2))</f>
        <v>54</v>
      </c>
      <c r="H5" s="30">
        <f>SUMPRODUCT((Comments!U2:'Comments'!U1000=A5) * (Comments!T2:'Comments'!T1000&lt;&gt;""))</f>
        <v>48</v>
      </c>
      <c r="I5" s="30">
        <f>SUMPRODUCT((Comments!U2:'Comments'!U1000=A5) * (Comments!W2:'Comments'!W1000=I2))</f>
        <v>0</v>
      </c>
      <c r="J5" s="30">
        <f>C5-F5-H5-I5</f>
        <v>110</v>
      </c>
      <c r="K5" s="30" t="s">
        <v>2177</v>
      </c>
      <c r="L5" s="30">
        <f>SUMPRODUCT((Comments!U2:'Comments'!U1001="GEN")*(Comments!X2:'Comments'!X1001=""))</f>
        <v>3</v>
      </c>
    </row>
    <row r="6" spans="1:13" ht="25.5" x14ac:dyDescent="0.2">
      <c r="A6" s="18" t="s">
        <v>2136</v>
      </c>
      <c r="B6" s="18"/>
      <c r="C6" s="18">
        <f>COUNTIF(Comments!U2:'Comments'!U1303, A6)</f>
        <v>139</v>
      </c>
      <c r="D6" s="30">
        <f>SUMPRODUCT((Comments!U2:'Comments'!U1000=A6) * (Comments!W2:'Comments'!W1000=D2))</f>
        <v>0</v>
      </c>
      <c r="E6" s="30">
        <f>SUMPRODUCT((Comments!U2:'Comments'!U1000=A6) * (Comments!W2:'Comments'!W1000=E2))</f>
        <v>110</v>
      </c>
      <c r="F6" s="30">
        <f>SUMPRODUCT((Comments!U2:'Comments'!U1000=A6) * ((Comments!W2:'Comments'!W1000=F2)*(Comments!T2:'Comments'!T1000="")))</f>
        <v>24</v>
      </c>
      <c r="G6" s="30">
        <f>SUMPRODUCT((Comments!U2:'Comments'!U1000=A6)*(Comments!W2:'Comments'!W1000=G2))</f>
        <v>2</v>
      </c>
      <c r="H6" s="30">
        <f>SUMPRODUCT((Comments!U2:'Comments'!U1000=A6) * (Comments!T2:'Comments'!T1000&lt;&gt;""))</f>
        <v>3</v>
      </c>
      <c r="I6" s="30">
        <f>SUMPRODUCT((Comments!U2:'Comments'!U1000=A6) * (Comments!W2:'Comments'!W1000=I2))</f>
        <v>0</v>
      </c>
      <c r="J6" s="30">
        <f>C6-F6-H6-I6</f>
        <v>112</v>
      </c>
      <c r="K6" s="30" t="s">
        <v>2178</v>
      </c>
      <c r="L6" s="30">
        <f>SUMPRODUCT((Comments!U2:'Comments'!U1001="MAC")*(Comments!X2:'Comments'!X1001=""))</f>
        <v>0</v>
      </c>
    </row>
    <row r="7" spans="1:13" ht="25.5" x14ac:dyDescent="0.2">
      <c r="A7" s="18" t="s">
        <v>2129</v>
      </c>
      <c r="B7" s="18"/>
      <c r="C7" s="18">
        <f>COUNTIF(Comments!U2:'Comments'!U1304, A7)</f>
        <v>287</v>
      </c>
      <c r="D7" s="30">
        <f>SUMPRODUCT((Comments!U2:'Comments'!U1000=A7) * (Comments!W2:'Comments'!W1000=D2))</f>
        <v>0</v>
      </c>
      <c r="E7" s="30">
        <f>SUMPRODUCT((Comments!U2:'Comments'!U1000=A7) * (Comments!W2:'Comments'!W1000=E2))</f>
        <v>62</v>
      </c>
      <c r="F7" s="30">
        <f>SUMPRODUCT((Comments!U2:'Comments'!U1000=A7) * ((Comments!W2:'Comments'!W1000=F2)*(Comments!T2:'Comments'!T1000="")))</f>
        <v>90</v>
      </c>
      <c r="G7" s="30">
        <f>SUMPRODUCT((Comments!U2:'Comments'!U1000=A7)*(Comments!W2:'Comments'!W1000=G2))</f>
        <v>31</v>
      </c>
      <c r="H7" s="30">
        <f>SUMPRODUCT((Comments!U2:'Comments'!U1000=A7) * (Comments!T2:'Comments'!T1000&lt;&gt;""))</f>
        <v>99</v>
      </c>
      <c r="I7" s="30">
        <f>SUMPRODUCT((Comments!U2:'Comments'!U1000=A7) * (Comments!W2:'Comments'!W1000=I2))</f>
        <v>3</v>
      </c>
      <c r="J7" s="30">
        <f>C7-F7-H7-I7</f>
        <v>95</v>
      </c>
      <c r="K7" s="30" t="s">
        <v>2170</v>
      </c>
      <c r="L7" s="30">
        <f>SUMPRODUCT((Comments!U2:'Comments'!U1001="PHY")*(Comments!X2:'Comments'!X1001=""))</f>
        <v>20</v>
      </c>
    </row>
    <row r="8" spans="1:13" ht="25.5" x14ac:dyDescent="0.2">
      <c r="A8" s="18" t="s">
        <v>2137</v>
      </c>
      <c r="B8" s="18"/>
      <c r="C8" s="18">
        <f>COUNTIF(Comments!U2:'Comments'!U1305, A8)</f>
        <v>399</v>
      </c>
      <c r="D8" s="30">
        <f>SUMPRODUCT((Comments!U2:'Comments'!U1000=A8) * (Comments!W2:'Comments'!W1000=D2))</f>
        <v>0</v>
      </c>
      <c r="E8" s="30"/>
      <c r="F8" s="30">
        <f>SUMPRODUCT((Comments!U2:'Comments'!U1000=A8) * ((Comments!W2:'Comments'!W1000=F2)*(Comments!T2:'Comments'!T1000="")))</f>
        <v>2</v>
      </c>
      <c r="G8" s="30">
        <f>SUMPRODUCT((Comments!U2:'Comments'!U1000=A8)*(Comments!W2:'Comments'!W1000=G2))</f>
        <v>45</v>
      </c>
      <c r="H8" s="30">
        <f>SUMPRODUCT((Comments!U2:'Comments'!U1000=A8) * (Comments!T2:'Comments'!T1000&lt;&gt;""))</f>
        <v>350</v>
      </c>
      <c r="I8" s="30">
        <f>SUMPRODUCT((Comments!U2:'Comments'!U1000=A8) * (Comments!W2:'Comments'!W1000=I2))</f>
        <v>0</v>
      </c>
      <c r="J8" s="30">
        <f>C8-F8-H8-I8</f>
        <v>47</v>
      </c>
      <c r="K8" s="30" t="s">
        <v>2169</v>
      </c>
      <c r="L8" s="30">
        <f>L5+L6+L7</f>
        <v>23</v>
      </c>
    </row>
    <row r="9" spans="1:13" x14ac:dyDescent="0.2">
      <c r="A9" s="18"/>
      <c r="B9" s="18"/>
      <c r="C9" s="30"/>
      <c r="D9" s="30"/>
      <c r="E9" s="30"/>
      <c r="F9" s="30"/>
      <c r="G9" s="30"/>
      <c r="H9" s="30"/>
      <c r="I9" s="30"/>
      <c r="J9" s="30"/>
      <c r="K9" s="30"/>
      <c r="L9" s="26"/>
    </row>
    <row r="10" spans="1:13" x14ac:dyDescent="0.2">
      <c r="A10" s="29" t="s">
        <v>2138</v>
      </c>
      <c r="B10" s="18"/>
      <c r="C10" s="31">
        <f>C2+C3+C4</f>
        <v>998</v>
      </c>
      <c r="D10" s="30">
        <f t="shared" ref="D10:I10" si="0">SUM(D5:D8)</f>
        <v>0</v>
      </c>
      <c r="E10" s="30">
        <f t="shared" si="0"/>
        <v>228</v>
      </c>
      <c r="F10" s="30">
        <f t="shared" si="0"/>
        <v>131</v>
      </c>
      <c r="G10" s="30">
        <f t="shared" si="0"/>
        <v>132</v>
      </c>
      <c r="H10" s="30">
        <f t="shared" si="0"/>
        <v>500</v>
      </c>
      <c r="I10" s="30">
        <f t="shared" si="0"/>
        <v>3</v>
      </c>
      <c r="J10" s="30">
        <f>C10-F10-H10-I10</f>
        <v>364</v>
      </c>
      <c r="K10" s="30" t="s">
        <v>2134</v>
      </c>
      <c r="L10" s="32">
        <f>J10/C10</f>
        <v>0.36472945891783565</v>
      </c>
    </row>
    <row r="11" spans="1:13" x14ac:dyDescent="0.2">
      <c r="A11" s="18"/>
      <c r="B11" s="18"/>
      <c r="C11" s="30"/>
      <c r="D11" s="30"/>
      <c r="E11" s="30"/>
      <c r="F11" s="30"/>
      <c r="G11" s="30"/>
      <c r="H11" s="30"/>
      <c r="I11" s="30"/>
      <c r="J11" s="30"/>
      <c r="K11" s="30" t="s">
        <v>2144</v>
      </c>
      <c r="L11" s="30">
        <f>SUMPRODUCT((Comments!V2:'Comments'!V1000=K11) * (Comments!W2:'Comments'!W1000=""))</f>
        <v>0</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SUMPRODUCT((Comments!V2:'Comments'!V1000=K13) * (Comments!W2:'Comments'!W1000=""))</f>
        <v>0</v>
      </c>
      <c r="M13" s="12"/>
    </row>
    <row r="14" spans="1:13" x14ac:dyDescent="0.2">
      <c r="A14" s="29"/>
      <c r="B14" s="18"/>
      <c r="C14" s="18"/>
      <c r="D14" s="25"/>
      <c r="E14" s="25"/>
      <c r="F14" s="25"/>
      <c r="G14" s="25"/>
      <c r="H14" s="25"/>
      <c r="I14" s="25"/>
      <c r="J14" s="18"/>
      <c r="K14" s="29" t="s">
        <v>2146</v>
      </c>
      <c r="L14" s="30">
        <f>SUMPRODUCT((Comments!V2:'Comments'!V1000=K14) * (Comments!W2:'Comments'!W1000=""))</f>
        <v>0</v>
      </c>
      <c r="M14" s="12"/>
    </row>
    <row r="15" spans="1:13" x14ac:dyDescent="0.2">
      <c r="A15" s="29"/>
      <c r="B15" s="18"/>
      <c r="C15" s="18"/>
      <c r="D15" s="25"/>
      <c r="E15" s="25"/>
      <c r="F15" s="25"/>
      <c r="G15" s="25"/>
      <c r="H15" s="25"/>
      <c r="I15" s="25"/>
      <c r="J15" s="18" t="s">
        <v>2135</v>
      </c>
      <c r="K15" s="29" t="s">
        <v>2129</v>
      </c>
      <c r="L15" s="30">
        <f>SUMPRODUCT((Comments!V2:'Comments'!V1000=K15) * (Comments!W2:'Comments'!W1000=""))</f>
        <v>0</v>
      </c>
      <c r="M15" s="12"/>
    </row>
    <row r="16" spans="1:13" x14ac:dyDescent="0.2">
      <c r="A16" s="18"/>
      <c r="B16" s="18"/>
      <c r="C16" s="18"/>
      <c r="D16" s="25"/>
      <c r="E16" s="25"/>
      <c r="F16" s="25"/>
      <c r="G16" s="25"/>
      <c r="H16" s="25"/>
      <c r="I16" s="25"/>
      <c r="J16" s="18"/>
      <c r="K16" s="29" t="s">
        <v>2142</v>
      </c>
      <c r="L16" s="30">
        <f>SUMPRODUCT((Comments!V2:'Comments'!V1000=K16) * (Comments!W2:'Comments'!W1000=""))</f>
        <v>0</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2263</v>
      </c>
      <c r="X2" s="18" t="s">
        <v>2185</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2263</v>
      </c>
      <c r="X3" s="18" t="s">
        <v>2185</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2263</v>
      </c>
      <c r="X4" s="18" t="s">
        <v>2185</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2263</v>
      </c>
      <c r="X5" s="18" t="s">
        <v>2185</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2263</v>
      </c>
      <c r="X6" s="18" t="s">
        <v>2185</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2263</v>
      </c>
      <c r="X7" s="18" t="s">
        <v>2185</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2263</v>
      </c>
      <c r="X8" s="18" t="s">
        <v>2247</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2263</v>
      </c>
      <c r="X9" s="18" t="s">
        <v>2215</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2263</v>
      </c>
      <c r="X10" s="18" t="s">
        <v>2185</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2263</v>
      </c>
      <c r="X11" s="18" t="s">
        <v>2193</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2263</v>
      </c>
      <c r="X12" s="18" t="s">
        <v>2185</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2263</v>
      </c>
      <c r="X13" s="18" t="s">
        <v>2185</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2263</v>
      </c>
      <c r="X14" s="18" t="s">
        <v>2216</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2263</v>
      </c>
      <c r="X15" s="18" t="s">
        <v>2217</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2263</v>
      </c>
      <c r="X16" s="18" t="s">
        <v>2210</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2263</v>
      </c>
      <c r="X17" s="18" t="s">
        <v>2185</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2263</v>
      </c>
      <c r="X18" s="18" t="s">
        <v>2218</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2263</v>
      </c>
      <c r="X19" s="18" t="s">
        <v>2185</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2263</v>
      </c>
      <c r="X20" s="18" t="s">
        <v>2185</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2263</v>
      </c>
      <c r="X21" s="18" t="s">
        <v>2185</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2263</v>
      </c>
      <c r="X22" s="18" t="s">
        <v>2185</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2263</v>
      </c>
      <c r="X23" s="18" t="s">
        <v>2185</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2263</v>
      </c>
      <c r="X24" s="18" t="s">
        <v>2215</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2263</v>
      </c>
      <c r="X25" s="18" t="s">
        <v>2185</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2263</v>
      </c>
      <c r="X26" s="18" t="s">
        <v>2185</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2263</v>
      </c>
      <c r="X27" s="18" t="s">
        <v>2185</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2263</v>
      </c>
      <c r="X28" s="18" t="s">
        <v>2185</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2263</v>
      </c>
      <c r="X29" s="18" t="s">
        <v>2219</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2263</v>
      </c>
      <c r="X30" s="18" t="s">
        <v>2185</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2263</v>
      </c>
      <c r="X31" s="18" t="s">
        <v>2185</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2263</v>
      </c>
      <c r="X32" s="18" t="s">
        <v>2185</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2263</v>
      </c>
      <c r="X33" s="18" t="s">
        <v>2185</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2263</v>
      </c>
      <c r="X34" s="18" t="s">
        <v>2185</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2263</v>
      </c>
      <c r="X35" s="18" t="s">
        <v>2185</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2263</v>
      </c>
      <c r="X36" s="18" t="s">
        <v>2185</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2263</v>
      </c>
      <c r="X37" s="18" t="s">
        <v>2185</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2263</v>
      </c>
      <c r="X38" s="18" t="s">
        <v>2185</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2263</v>
      </c>
      <c r="X39" s="18" t="s">
        <v>2185</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2263</v>
      </c>
      <c r="X40" s="18" t="s">
        <v>2185</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2263</v>
      </c>
      <c r="X41" s="18" t="s">
        <v>2185</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2263</v>
      </c>
      <c r="X42" s="18" t="s">
        <v>2185</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2263</v>
      </c>
      <c r="X43" s="18" t="s">
        <v>2185</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2263</v>
      </c>
      <c r="X44" s="18" t="s">
        <v>2185</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2263</v>
      </c>
      <c r="X45" s="18" t="s">
        <v>2185</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2263</v>
      </c>
      <c r="X46" s="18" t="s">
        <v>2185</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2263</v>
      </c>
      <c r="X47" s="18" t="s">
        <v>2220</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2263</v>
      </c>
      <c r="X48" s="18" t="s">
        <v>2185</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2263</v>
      </c>
      <c r="X49" s="18" t="s">
        <v>2185</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2263</v>
      </c>
      <c r="X50" s="18" t="s">
        <v>2185</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2263</v>
      </c>
      <c r="X51" s="18" t="s">
        <v>2202</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2263</v>
      </c>
      <c r="X52" s="18" t="s">
        <v>2185</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2263</v>
      </c>
      <c r="X53" s="18" t="s">
        <v>2185</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2263</v>
      </c>
      <c r="X54" s="18" t="s">
        <v>2185</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2263</v>
      </c>
      <c r="X55" s="18" t="s">
        <v>2185</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2263</v>
      </c>
      <c r="X56" s="18" t="s">
        <v>2185</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2263</v>
      </c>
      <c r="X57" s="18" t="s">
        <v>2205</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2263</v>
      </c>
      <c r="X58" s="18" t="s">
        <v>2206</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2263</v>
      </c>
      <c r="X59" s="18" t="s">
        <v>2185</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2263</v>
      </c>
      <c r="X60" s="18" t="s">
        <v>2185</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2263</v>
      </c>
      <c r="X61" s="18" t="s">
        <v>2185</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2263</v>
      </c>
      <c r="X62" s="18" t="s">
        <v>2185</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2263</v>
      </c>
      <c r="X63" s="18" t="s">
        <v>2185</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2263</v>
      </c>
      <c r="X64" s="18" t="s">
        <v>2185</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2263</v>
      </c>
      <c r="X65" s="18" t="s">
        <v>2209</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2263</v>
      </c>
      <c r="X66" s="18" t="s">
        <v>2219</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2263</v>
      </c>
      <c r="X67" s="18" t="s">
        <v>2185</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2263</v>
      </c>
      <c r="X68" s="18" t="s">
        <v>2185</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2263</v>
      </c>
      <c r="X69" s="18" t="s">
        <v>2185</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2263</v>
      </c>
      <c r="X70" s="18" t="s">
        <v>2185</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2263</v>
      </c>
      <c r="X71" s="18" t="s">
        <v>2185</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2263</v>
      </c>
      <c r="X72" s="18" t="s">
        <v>2185</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2263</v>
      </c>
      <c r="X73" s="18" t="s">
        <v>2185</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2263</v>
      </c>
      <c r="X74" s="18" t="s">
        <v>2185</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2263</v>
      </c>
      <c r="X75" s="18" t="s">
        <v>2185</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2263</v>
      </c>
      <c r="X76" s="18" t="s">
        <v>2185</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2263</v>
      </c>
      <c r="X77" s="18" t="s">
        <v>2185</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2263</v>
      </c>
      <c r="X78" s="18" t="s">
        <v>2185</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2263</v>
      </c>
      <c r="X79" s="18" t="s">
        <v>2185</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2263</v>
      </c>
      <c r="X80" s="18" t="s">
        <v>2185</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2263</v>
      </c>
      <c r="X81" s="18" t="s">
        <v>2185</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2263</v>
      </c>
      <c r="X82" s="18" t="s">
        <v>2185</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2263</v>
      </c>
      <c r="X83" s="18" t="s">
        <v>2185</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2263</v>
      </c>
      <c r="X84" s="18" t="s">
        <v>2185</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2263</v>
      </c>
      <c r="X85" s="18" t="s">
        <v>2185</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2263</v>
      </c>
      <c r="X86" s="18" t="s">
        <v>2185</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2263</v>
      </c>
      <c r="X87" s="18" t="s">
        <v>2185</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2263</v>
      </c>
      <c r="X88" s="18" t="s">
        <v>2185</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2263</v>
      </c>
      <c r="X89" s="18" t="s">
        <v>2185</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2263</v>
      </c>
      <c r="X90" s="18" t="s">
        <v>2185</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2263</v>
      </c>
      <c r="X91" s="18" t="s">
        <v>2185</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2263</v>
      </c>
      <c r="X92" s="18" t="s">
        <v>2185</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2263</v>
      </c>
      <c r="X93" s="18" t="s">
        <v>2185</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2263</v>
      </c>
      <c r="X94" s="18" t="s">
        <v>2185</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2263</v>
      </c>
      <c r="X95" s="18" t="s">
        <v>2185</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2263</v>
      </c>
      <c r="X96" s="18" t="s">
        <v>2185</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2263</v>
      </c>
      <c r="X97" s="18" t="s">
        <v>2219</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2263</v>
      </c>
      <c r="X98" s="18" t="s">
        <v>2221</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2263</v>
      </c>
      <c r="X99" s="18" t="s">
        <v>2185</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2263</v>
      </c>
      <c r="X100" s="18" t="s">
        <v>2185</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2263</v>
      </c>
      <c r="X101" s="18" t="s">
        <v>2185</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2263</v>
      </c>
      <c r="X102" s="18" t="s">
        <v>2219</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2263</v>
      </c>
      <c r="X103" s="18" t="s">
        <v>2185</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2263</v>
      </c>
      <c r="X104" s="18" t="s">
        <v>2248</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2263</v>
      </c>
      <c r="X105" s="18" t="s">
        <v>2185</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2263</v>
      </c>
      <c r="X106" s="18" t="s">
        <v>2219</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2263</v>
      </c>
      <c r="X107" s="18" t="s">
        <v>2185</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2263</v>
      </c>
      <c r="X108" s="18" t="s">
        <v>2185</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2263</v>
      </c>
      <c r="X109" s="18" t="s">
        <v>2185</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2263</v>
      </c>
      <c r="X110" s="18" t="s">
        <v>2185</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2263</v>
      </c>
      <c r="X111" s="18" t="s">
        <v>2185</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2263</v>
      </c>
      <c r="X112" s="18" t="s">
        <v>2185</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2263</v>
      </c>
      <c r="X113" s="18" t="s">
        <v>2185</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2263</v>
      </c>
      <c r="X114" s="18" t="s">
        <v>2185</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2263</v>
      </c>
      <c r="X115" s="18" t="s">
        <v>2185</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2263</v>
      </c>
      <c r="X116" s="18" t="s">
        <v>2185</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2263</v>
      </c>
      <c r="X117" s="18" t="s">
        <v>2185</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2263</v>
      </c>
      <c r="X118" s="18" t="s">
        <v>2185</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2263</v>
      </c>
      <c r="X119" s="18" t="s">
        <v>2185</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2263</v>
      </c>
      <c r="X120" s="18" t="s">
        <v>2215</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2263</v>
      </c>
      <c r="X121" s="18" t="s">
        <v>2185</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2263</v>
      </c>
      <c r="X122" s="18" t="s">
        <v>2185</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2263</v>
      </c>
      <c r="X123" s="18" t="s">
        <v>2185</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2263</v>
      </c>
      <c r="X124" s="18" t="s">
        <v>2185</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2263</v>
      </c>
      <c r="X125" s="18" t="s">
        <v>2243</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2263</v>
      </c>
      <c r="X126" s="18" t="s">
        <v>2185</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2263</v>
      </c>
      <c r="X127" s="18" t="s">
        <v>2185</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2263</v>
      </c>
      <c r="X128" s="18" t="s">
        <v>2185</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2263</v>
      </c>
      <c r="X129" s="18" t="s">
        <v>2185</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2263</v>
      </c>
      <c r="X130" s="18" t="s">
        <v>2185</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2263</v>
      </c>
      <c r="X131" s="18" t="s">
        <v>2239</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2263</v>
      </c>
      <c r="X132" s="18" t="s">
        <v>2222</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2263</v>
      </c>
      <c r="X133" s="18" t="s">
        <v>2185</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2263</v>
      </c>
      <c r="X134" s="18" t="s">
        <v>2254</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2263</v>
      </c>
      <c r="X135" s="18" t="s">
        <v>2185</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2263</v>
      </c>
      <c r="X136" s="18" t="s">
        <v>2240</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2263</v>
      </c>
      <c r="X137" s="18" t="s">
        <v>2194</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2263</v>
      </c>
      <c r="X138" s="18" t="s">
        <v>2207</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2263</v>
      </c>
      <c r="X139" s="18" t="s">
        <v>2185</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2263</v>
      </c>
      <c r="X140" s="18" t="s">
        <v>2185</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2263</v>
      </c>
      <c r="X141" s="18" t="s">
        <v>2189</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2263</v>
      </c>
      <c r="X142" s="18" t="s">
        <v>2185</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2263</v>
      </c>
      <c r="X143" s="18" t="s">
        <v>2185</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2263</v>
      </c>
      <c r="X144" s="18" t="s">
        <v>2185</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2263</v>
      </c>
      <c r="X145" s="18" t="s">
        <v>2190</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2263</v>
      </c>
      <c r="X146" s="18" t="s">
        <v>2191</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2263</v>
      </c>
      <c r="X147" s="18" t="s">
        <v>2192</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2263</v>
      </c>
      <c r="X148" s="18" t="s">
        <v>2195</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2263</v>
      </c>
      <c r="X149" s="18" t="s">
        <v>2196</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2263</v>
      </c>
      <c r="X150" s="18" t="s">
        <v>2185</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2263</v>
      </c>
      <c r="X151" s="18" t="s">
        <v>2185</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2263</v>
      </c>
      <c r="X152" s="18" t="s">
        <v>2185</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2263</v>
      </c>
      <c r="X153" s="18" t="s">
        <v>2185</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2263</v>
      </c>
      <c r="X154" s="18" t="s">
        <v>2185</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2263</v>
      </c>
      <c r="X155" s="18" t="s">
        <v>2239</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2263</v>
      </c>
      <c r="X156" s="18" t="s">
        <v>2223</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2263</v>
      </c>
      <c r="X157" s="18" t="s">
        <v>2185</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2263</v>
      </c>
      <c r="X158" s="18" t="s">
        <v>2185</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2263</v>
      </c>
      <c r="X159" s="18" t="s">
        <v>2241</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2263</v>
      </c>
      <c r="X160" s="18" t="s">
        <v>2185</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2263</v>
      </c>
      <c r="X161" s="18" t="s">
        <v>2249</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2263</v>
      </c>
      <c r="X162" s="18" t="s">
        <v>2185</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2263</v>
      </c>
      <c r="X163" s="18" t="s">
        <v>2250</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2263</v>
      </c>
      <c r="X164" s="18" t="s">
        <v>2185</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2263</v>
      </c>
      <c r="X165" s="18" t="s">
        <v>2185</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2263</v>
      </c>
      <c r="X166" s="18" t="s">
        <v>2185</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2263</v>
      </c>
      <c r="X167" s="18" t="s">
        <v>2197</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2263</v>
      </c>
      <c r="X168" s="18" t="s">
        <v>2185</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2263</v>
      </c>
      <c r="X169" s="18" t="s">
        <v>2185</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2263</v>
      </c>
      <c r="X170" s="18" t="s">
        <v>2185</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2263</v>
      </c>
      <c r="X171" s="18" t="s">
        <v>2185</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2263</v>
      </c>
      <c r="X172" s="18" t="s">
        <v>2185</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2263</v>
      </c>
      <c r="X173" s="18" t="s">
        <v>2188</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2263</v>
      </c>
      <c r="X174" s="18" t="s">
        <v>2185</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2263</v>
      </c>
      <c r="X175" s="18" t="s">
        <v>2185</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2263</v>
      </c>
      <c r="X176" s="18" t="s">
        <v>2185</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2263</v>
      </c>
      <c r="X177" s="18" t="s">
        <v>2185</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2263</v>
      </c>
      <c r="X178" s="18" t="s">
        <v>2185</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2263</v>
      </c>
      <c r="X179" s="18" t="s">
        <v>2185</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2263</v>
      </c>
      <c r="X180" s="18" t="s">
        <v>2185</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2263</v>
      </c>
      <c r="X181" s="18" t="s">
        <v>2251</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2263</v>
      </c>
      <c r="X182" s="18" t="s">
        <v>2203</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2263</v>
      </c>
      <c r="X183" s="18" t="s">
        <v>2185</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2263</v>
      </c>
      <c r="X184" s="18" t="s">
        <v>2185</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2263</v>
      </c>
      <c r="X185" s="18" t="s">
        <v>2244</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2263</v>
      </c>
      <c r="X186" s="18" t="s">
        <v>2185</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2263</v>
      </c>
      <c r="X187" s="18" t="s">
        <v>2199</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2263</v>
      </c>
      <c r="X188" s="18" t="s">
        <v>2185</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2263</v>
      </c>
      <c r="X189" s="18" t="s">
        <v>2215</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2263</v>
      </c>
      <c r="X190" s="18" t="s">
        <v>2187</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2263</v>
      </c>
      <c r="X191" s="18" t="s">
        <v>2185</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2263</v>
      </c>
      <c r="X192" s="18" t="s">
        <v>2198</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2263</v>
      </c>
      <c r="X193" s="18" t="s">
        <v>2185</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2263</v>
      </c>
      <c r="X194" s="18" t="s">
        <v>2185</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2263</v>
      </c>
      <c r="X195" s="18" t="s">
        <v>2185</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2263</v>
      </c>
      <c r="X196" s="18" t="s">
        <v>2185</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2263</v>
      </c>
      <c r="X197" s="18" t="s">
        <v>2185</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2263</v>
      </c>
      <c r="X198" s="18" t="s">
        <v>2185</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2263</v>
      </c>
      <c r="X199" s="18" t="s">
        <v>2185</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2263</v>
      </c>
      <c r="X200" s="18" t="s">
        <v>2185</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2263</v>
      </c>
      <c r="X201" s="18" t="s">
        <v>2185</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2263</v>
      </c>
      <c r="X202" s="18" t="s">
        <v>2185</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2263</v>
      </c>
      <c r="X203" s="18" t="s">
        <v>2185</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2263</v>
      </c>
      <c r="X204" s="18" t="s">
        <v>2211</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2263</v>
      </c>
      <c r="X205" s="18" t="s">
        <v>2185</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2263</v>
      </c>
      <c r="X206" s="18" t="s">
        <v>2224</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2263</v>
      </c>
      <c r="X207" s="18" t="s">
        <v>2185</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2263</v>
      </c>
      <c r="X208" s="18" t="s">
        <v>2225</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2263</v>
      </c>
      <c r="X209" s="18" t="s">
        <v>2185</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2263</v>
      </c>
      <c r="X210" s="18" t="s">
        <v>2185</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2263</v>
      </c>
      <c r="X211" s="18" t="s">
        <v>2185</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2263</v>
      </c>
      <c r="X212" s="18" t="s">
        <v>2185</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2263</v>
      </c>
      <c r="X213" s="18" t="s">
        <v>2185</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2263</v>
      </c>
      <c r="X214" s="18" t="s">
        <v>2185</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2263</v>
      </c>
      <c r="X215" s="18" t="s">
        <v>2185</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2263</v>
      </c>
      <c r="X216" s="18" t="s">
        <v>2185</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2263</v>
      </c>
      <c r="X217" s="18" t="s">
        <v>2185</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2263</v>
      </c>
      <c r="X218" s="18" t="s">
        <v>2185</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2263</v>
      </c>
      <c r="X219" s="18" t="s">
        <v>2226</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2263</v>
      </c>
      <c r="X220" s="18" t="s">
        <v>2185</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2263</v>
      </c>
      <c r="X221" s="18" t="s">
        <v>2237</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2263</v>
      </c>
      <c r="X222" s="18" t="s">
        <v>2185</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2263</v>
      </c>
      <c r="X223" s="18" t="s">
        <v>2185</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2263</v>
      </c>
      <c r="X224" s="18" t="s">
        <v>2185</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2263</v>
      </c>
      <c r="X225" s="18" t="s">
        <v>2185</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2263</v>
      </c>
      <c r="X226" s="18" t="s">
        <v>2185</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2263</v>
      </c>
      <c r="X227" s="18" t="s">
        <v>2185</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2263</v>
      </c>
      <c r="X228" s="18" t="s">
        <v>2185</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2263</v>
      </c>
      <c r="X229" s="18" t="s">
        <v>2185</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2263</v>
      </c>
      <c r="X230" s="18" t="s">
        <v>2208</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2263</v>
      </c>
      <c r="X231" s="18" t="s">
        <v>2185</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2263</v>
      </c>
      <c r="X232" s="18" t="s">
        <v>2185</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2263</v>
      </c>
      <c r="X233" s="18" t="s">
        <v>2186</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2263</v>
      </c>
      <c r="X234" s="18" t="s">
        <v>2185</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2263</v>
      </c>
      <c r="X235" s="18" t="s">
        <v>2185</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2263</v>
      </c>
      <c r="X236" s="18" t="s">
        <v>2185</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2263</v>
      </c>
      <c r="X237" s="18" t="s">
        <v>2185</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2263</v>
      </c>
      <c r="X238" s="18" t="s">
        <v>2245</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2263</v>
      </c>
      <c r="X239" s="18" t="s">
        <v>2185</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2263</v>
      </c>
      <c r="X240" s="18" t="s">
        <v>2242</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2263</v>
      </c>
      <c r="X241" s="18" t="s">
        <v>2185</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2263</v>
      </c>
      <c r="X242" s="18" t="s">
        <v>2252</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2263</v>
      </c>
      <c r="X243" s="18" t="s">
        <v>2185</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2263</v>
      </c>
      <c r="X244" s="18" t="s">
        <v>2185</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2263</v>
      </c>
      <c r="X245" s="18" t="s">
        <v>2185</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2263</v>
      </c>
      <c r="X246" s="18" t="s">
        <v>2185</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2263</v>
      </c>
      <c r="X247" s="18" t="s">
        <v>2185</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2263</v>
      </c>
      <c r="X248" s="18" t="s">
        <v>2185</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2263</v>
      </c>
      <c r="X249" s="18" t="s">
        <v>2253</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2263</v>
      </c>
      <c r="X250" s="18" t="s">
        <v>2185</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2263</v>
      </c>
      <c r="X251" s="18" t="s">
        <v>2185</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2263</v>
      </c>
      <c r="X252" s="18" t="s">
        <v>2185</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2263</v>
      </c>
      <c r="X253" s="18" t="s">
        <v>2185</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2263</v>
      </c>
      <c r="X254" s="18" t="s">
        <v>2185</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2263</v>
      </c>
      <c r="X255" s="18" t="s">
        <v>2185</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2263</v>
      </c>
      <c r="X256" s="18" t="s">
        <v>2185</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2263</v>
      </c>
      <c r="X257" s="18" t="s">
        <v>2185</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2263</v>
      </c>
      <c r="X258" s="18" t="s">
        <v>2227</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2263</v>
      </c>
      <c r="X259" s="18" t="s">
        <v>2185</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2263</v>
      </c>
      <c r="X260" s="18" t="s">
        <v>2185</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2263</v>
      </c>
      <c r="X261" s="18" t="s">
        <v>2185</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2263</v>
      </c>
      <c r="X262" s="18" t="s">
        <v>2185</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2263</v>
      </c>
      <c r="X263" s="18" t="s">
        <v>2185</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2263</v>
      </c>
      <c r="X264" s="18" t="s">
        <v>2185</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2263</v>
      </c>
      <c r="X265" s="18" t="s">
        <v>2212</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2263</v>
      </c>
      <c r="X266" s="18" t="s">
        <v>2185</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2263</v>
      </c>
      <c r="X267" s="18" t="s">
        <v>2185</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2263</v>
      </c>
      <c r="X268" s="18" t="s">
        <v>2185</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2263</v>
      </c>
      <c r="X269" s="18" t="s">
        <v>2185</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2263</v>
      </c>
      <c r="X270" s="18" t="s">
        <v>2185</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2263</v>
      </c>
      <c r="X271" s="18" t="s">
        <v>2185</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2263</v>
      </c>
      <c r="X272" s="18" t="s">
        <v>2185</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2263</v>
      </c>
      <c r="X273" s="18" t="s">
        <v>2228</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2263</v>
      </c>
      <c r="X274" s="18" t="s">
        <v>2229</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2263</v>
      </c>
      <c r="X275" s="18" t="s">
        <v>2201</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2263</v>
      </c>
      <c r="X276" s="18" t="s">
        <v>2185</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2263</v>
      </c>
      <c r="X277" s="18" t="s">
        <v>2185</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2263</v>
      </c>
      <c r="X278" s="18" t="s">
        <v>2185</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2263</v>
      </c>
      <c r="X279" s="18" t="s">
        <v>2185</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2263</v>
      </c>
      <c r="X280" s="18" t="s">
        <v>2185</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2263</v>
      </c>
      <c r="X281" s="18" t="s">
        <v>2185</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2263</v>
      </c>
      <c r="X282" s="18" t="s">
        <v>2185</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2263</v>
      </c>
      <c r="X283" s="18" t="s">
        <v>2185</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2263</v>
      </c>
      <c r="X284" s="18" t="s">
        <v>2185</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2263</v>
      </c>
      <c r="X285" s="18" t="s">
        <v>2185</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2263</v>
      </c>
      <c r="X286" s="18" t="s">
        <v>2185</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2263</v>
      </c>
      <c r="X287" s="18" t="s">
        <v>2213</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2263</v>
      </c>
      <c r="X288" s="18" t="s">
        <v>2220</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2263</v>
      </c>
      <c r="X289" s="18" t="s">
        <v>2185</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2263</v>
      </c>
      <c r="X290" s="18" t="s">
        <v>2185</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2263</v>
      </c>
      <c r="X291" s="18" t="s">
        <v>2185</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2263</v>
      </c>
      <c r="X292" s="18" t="s">
        <v>2185</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2263</v>
      </c>
      <c r="X293" s="18" t="s">
        <v>2185</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2263</v>
      </c>
      <c r="X294" s="18" t="s">
        <v>2230</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2263</v>
      </c>
      <c r="X295" s="18" t="s">
        <v>2185</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2263</v>
      </c>
      <c r="X296" s="18" t="s">
        <v>2185</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2263</v>
      </c>
      <c r="X297" s="18" t="s">
        <v>2185</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2263</v>
      </c>
      <c r="X298" s="18" t="s">
        <v>2185</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2263</v>
      </c>
      <c r="X299" s="18" t="s">
        <v>2185</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2263</v>
      </c>
      <c r="X300" s="18" t="s">
        <v>2231</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2263</v>
      </c>
      <c r="X301" s="18" t="s">
        <v>2214</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2263</v>
      </c>
      <c r="X302" s="18" t="s">
        <v>2185</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2263</v>
      </c>
      <c r="X303" s="18" t="s">
        <v>2204</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2263</v>
      </c>
      <c r="X304" s="18" t="s">
        <v>2200</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2263</v>
      </c>
      <c r="X305" s="18" t="s">
        <v>2185</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2263</v>
      </c>
      <c r="X306" s="18" t="s">
        <v>2185</v>
      </c>
      <c r="AB306" s="27">
        <v>41141.680925925924</v>
      </c>
    </row>
    <row r="308" spans="1:28" ht="229.5" x14ac:dyDescent="0.2">
      <c r="A308" s="24" t="s">
        <v>2289</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70" zoomScaleNormal="100" workbookViewId="0">
      <selection activeCell="A1000" sqref="A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2185</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2185</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2185</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2144</v>
      </c>
      <c r="W92" s="18" t="s">
        <v>2131</v>
      </c>
      <c r="X92" s="18" t="s">
        <v>2185</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2185</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2185</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2185</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2185</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2185</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2185</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2264</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2265</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2266</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2185</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2185</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2185</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2185</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2267</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2268</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2185</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2269</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2185</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2270</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2185</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2185</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2271</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2185</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2272</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2273</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2185</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2274</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2275</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2275</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2185</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2276</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2277</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2275</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2275</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2185</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2185</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2185</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2185</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2185</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2185</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2290</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A19" zoomScale="150" zoomScaleNormal="150" workbookViewId="0">
      <selection activeCell="V4" sqref="V4"/>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2143</v>
      </c>
      <c r="W2" s="29" t="s">
        <v>2288</v>
      </c>
      <c r="X2" s="29" t="s">
        <v>2282</v>
      </c>
      <c r="Y2" s="18" t="s">
        <v>2382</v>
      </c>
      <c r="Z2" s="18" t="s">
        <v>2384</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2288</v>
      </c>
      <c r="X3" s="18" t="s">
        <v>2261</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2143</v>
      </c>
      <c r="W4" s="29" t="s">
        <v>2288</v>
      </c>
      <c r="X4" s="29" t="s">
        <v>2281</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2143</v>
      </c>
      <c r="W5" s="29" t="s">
        <v>2288</v>
      </c>
      <c r="X5" s="29" t="s">
        <v>2281</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2143</v>
      </c>
      <c r="W6" s="29" t="s">
        <v>2288</v>
      </c>
      <c r="X6" s="29" t="s">
        <v>2281</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2149</v>
      </c>
      <c r="W7" s="29" t="s">
        <v>2288</v>
      </c>
      <c r="X7" s="18" t="s">
        <v>2410</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2143</v>
      </c>
      <c r="W8" s="29" t="s">
        <v>2288</v>
      </c>
      <c r="X8" s="29" t="s">
        <v>2283</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2143</v>
      </c>
      <c r="W9" s="29" t="s">
        <v>2288</v>
      </c>
      <c r="X9" s="29" t="s">
        <v>2281</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2143</v>
      </c>
      <c r="W10" s="29" t="s">
        <v>2288</v>
      </c>
      <c r="X10" s="29" t="s">
        <v>2281</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2143</v>
      </c>
      <c r="W11" s="29" t="s">
        <v>2288</v>
      </c>
      <c r="X11" s="29" t="s">
        <v>2283</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2143</v>
      </c>
      <c r="W12" s="29" t="s">
        <v>2288</v>
      </c>
      <c r="X12" s="29" t="s">
        <v>2281</v>
      </c>
      <c r="AB12" s="27">
        <v>41141.646539351852</v>
      </c>
    </row>
    <row r="13" spans="1:29" s="18" customFormat="1" ht="89.25" x14ac:dyDescent="0.2">
      <c r="A13" s="24">
        <v>338</v>
      </c>
      <c r="B13" s="18" t="s">
        <v>925</v>
      </c>
      <c r="C13" s="18">
        <v>189</v>
      </c>
      <c r="D13" s="18">
        <v>2</v>
      </c>
      <c r="E13" s="25" t="s">
        <v>947</v>
      </c>
      <c r="F13" s="25" t="s">
        <v>161</v>
      </c>
      <c r="G13" s="25" t="s">
        <v>94</v>
      </c>
      <c r="H13" s="18" t="s">
        <v>58</v>
      </c>
      <c r="I13" s="18" t="s">
        <v>59</v>
      </c>
      <c r="J13" s="26">
        <v>74.30999755859375</v>
      </c>
      <c r="K13" s="25">
        <v>31</v>
      </c>
      <c r="L13" s="25" t="s">
        <v>947</v>
      </c>
      <c r="Q13" s="24"/>
      <c r="R13" s="18" t="s">
        <v>948</v>
      </c>
      <c r="S13" s="18" t="s">
        <v>949</v>
      </c>
      <c r="U13" s="29" t="s">
        <v>2135</v>
      </c>
      <c r="V13" s="18" t="s">
        <v>2412</v>
      </c>
      <c r="W13" s="29" t="s">
        <v>2288</v>
      </c>
      <c r="X13" s="18" t="s">
        <v>2469</v>
      </c>
      <c r="AB13" s="27">
        <v>41141.646539351852</v>
      </c>
    </row>
    <row r="14" spans="1:29" s="18" customFormat="1" ht="63.75" x14ac:dyDescent="0.2">
      <c r="A14" s="24">
        <v>434</v>
      </c>
      <c r="B14" s="18" t="s">
        <v>1105</v>
      </c>
      <c r="C14" s="18">
        <v>189</v>
      </c>
      <c r="D14" s="18">
        <v>2</v>
      </c>
      <c r="E14" s="25" t="s">
        <v>947</v>
      </c>
      <c r="F14" s="25" t="s">
        <v>161</v>
      </c>
      <c r="G14" s="25" t="s">
        <v>94</v>
      </c>
      <c r="H14" s="18" t="s">
        <v>58</v>
      </c>
      <c r="I14" s="18" t="s">
        <v>59</v>
      </c>
      <c r="J14" s="26">
        <v>74.30999755859375</v>
      </c>
      <c r="K14" s="25">
        <v>31</v>
      </c>
      <c r="L14" s="25" t="s">
        <v>947</v>
      </c>
      <c r="Q14" s="24"/>
      <c r="R14" s="18" t="s">
        <v>1107</v>
      </c>
      <c r="S14" s="18" t="s">
        <v>949</v>
      </c>
      <c r="U14" s="29" t="s">
        <v>2135</v>
      </c>
      <c r="V14" s="18" t="s">
        <v>2412</v>
      </c>
      <c r="W14" s="29" t="s">
        <v>2288</v>
      </c>
      <c r="X14" s="18" t="s">
        <v>2469</v>
      </c>
      <c r="AB14" s="27">
        <v>41141.646539351852</v>
      </c>
    </row>
    <row r="15" spans="1:29" s="18" customFormat="1" ht="76.5" x14ac:dyDescent="0.2">
      <c r="A15" s="24">
        <v>467</v>
      </c>
      <c r="B15" s="18" t="s">
        <v>1182</v>
      </c>
      <c r="C15" s="18">
        <v>189</v>
      </c>
      <c r="D15" s="18">
        <v>2</v>
      </c>
      <c r="E15" s="25" t="s">
        <v>641</v>
      </c>
      <c r="F15" s="25" t="s">
        <v>637</v>
      </c>
      <c r="G15" s="25" t="s">
        <v>262</v>
      </c>
      <c r="H15" s="18" t="s">
        <v>58</v>
      </c>
      <c r="I15" s="18" t="s">
        <v>59</v>
      </c>
      <c r="J15" s="26">
        <v>102.45999908447266</v>
      </c>
      <c r="K15" s="25">
        <v>46</v>
      </c>
      <c r="L15" s="25" t="s">
        <v>641</v>
      </c>
      <c r="Q15" s="24"/>
      <c r="R15" s="18" t="s">
        <v>1183</v>
      </c>
      <c r="S15" s="18" t="s">
        <v>1184</v>
      </c>
      <c r="U15" s="29" t="s">
        <v>2136</v>
      </c>
      <c r="V15" s="29" t="s">
        <v>2143</v>
      </c>
      <c r="W15" s="29" t="s">
        <v>2288</v>
      </c>
      <c r="X15" s="29" t="s">
        <v>2281</v>
      </c>
      <c r="AB15" s="27">
        <v>41141.646539351852</v>
      </c>
    </row>
    <row r="16" spans="1:29" s="18" customFormat="1" ht="38.25" x14ac:dyDescent="0.2">
      <c r="A16" s="24">
        <v>570</v>
      </c>
      <c r="B16" s="18" t="s">
        <v>1188</v>
      </c>
      <c r="C16" s="18">
        <v>189</v>
      </c>
      <c r="D16" s="18">
        <v>2</v>
      </c>
      <c r="E16" s="25" t="s">
        <v>939</v>
      </c>
      <c r="F16" s="25" t="s">
        <v>161</v>
      </c>
      <c r="G16" s="25" t="s">
        <v>79</v>
      </c>
      <c r="H16" s="18" t="s">
        <v>58</v>
      </c>
      <c r="I16" s="18" t="s">
        <v>59</v>
      </c>
      <c r="J16" s="26">
        <v>74.209999084472656</v>
      </c>
      <c r="K16" s="25">
        <v>21</v>
      </c>
      <c r="L16" s="25" t="s">
        <v>939</v>
      </c>
      <c r="Q16" s="24"/>
      <c r="R16" s="18" t="s">
        <v>1370</v>
      </c>
      <c r="S16" s="18" t="s">
        <v>1371</v>
      </c>
      <c r="U16" s="29" t="s">
        <v>2136</v>
      </c>
      <c r="V16" s="29" t="s">
        <v>2143</v>
      </c>
      <c r="W16" s="29" t="s">
        <v>2288</v>
      </c>
      <c r="X16" s="29" t="s">
        <v>2281</v>
      </c>
      <c r="AB16" s="27">
        <v>41141.646539351852</v>
      </c>
    </row>
    <row r="17" spans="1:28" s="18" customFormat="1" ht="204" x14ac:dyDescent="0.2">
      <c r="A17" s="24">
        <v>614</v>
      </c>
      <c r="B17" s="18" t="s">
        <v>1455</v>
      </c>
      <c r="C17" s="18">
        <v>189</v>
      </c>
      <c r="D17" s="18">
        <v>2</v>
      </c>
      <c r="E17" s="25" t="s">
        <v>483</v>
      </c>
      <c r="F17" s="25" t="s">
        <v>202</v>
      </c>
      <c r="G17" s="25" t="s">
        <v>179</v>
      </c>
      <c r="H17" s="18" t="s">
        <v>58</v>
      </c>
      <c r="I17" s="18" t="s">
        <v>59</v>
      </c>
      <c r="J17" s="26">
        <v>50.270000457763672</v>
      </c>
      <c r="K17" s="25">
        <v>27</v>
      </c>
      <c r="L17" s="25" t="s">
        <v>483</v>
      </c>
      <c r="Q17" s="24"/>
      <c r="R17" s="18" t="s">
        <v>1466</v>
      </c>
      <c r="S17" s="18" t="s">
        <v>1467</v>
      </c>
      <c r="U17" s="29" t="s">
        <v>2136</v>
      </c>
      <c r="V17" s="29" t="s">
        <v>2143</v>
      </c>
      <c r="W17" s="29" t="s">
        <v>2288</v>
      </c>
      <c r="X17" s="29" t="s">
        <v>2281</v>
      </c>
      <c r="Y17" s="18" t="s">
        <v>2382</v>
      </c>
      <c r="Z17" s="18" t="s">
        <v>2384</v>
      </c>
      <c r="AB17" s="27">
        <v>41141.646539351852</v>
      </c>
    </row>
    <row r="18" spans="1:28" s="18" customFormat="1" ht="165.75" x14ac:dyDescent="0.2">
      <c r="A18" s="24">
        <v>635</v>
      </c>
      <c r="B18" s="18" t="s">
        <v>1494</v>
      </c>
      <c r="C18" s="18">
        <v>189</v>
      </c>
      <c r="D18" s="18">
        <v>2</v>
      </c>
      <c r="E18" s="25" t="s">
        <v>641</v>
      </c>
      <c r="F18" s="25" t="s">
        <v>161</v>
      </c>
      <c r="G18" s="25" t="s">
        <v>240</v>
      </c>
      <c r="H18" s="18" t="s">
        <v>58</v>
      </c>
      <c r="I18" s="18" t="s">
        <v>180</v>
      </c>
      <c r="J18" s="26">
        <v>74.550003051757813</v>
      </c>
      <c r="K18" s="25">
        <v>55</v>
      </c>
      <c r="L18" s="25" t="s">
        <v>641</v>
      </c>
      <c r="Q18" s="24"/>
      <c r="R18" s="18" t="s">
        <v>1499</v>
      </c>
      <c r="S18" s="18" t="s">
        <v>1500</v>
      </c>
      <c r="U18" s="29" t="s">
        <v>2136</v>
      </c>
      <c r="V18" s="29" t="s">
        <v>2143</v>
      </c>
      <c r="W18" s="29" t="s">
        <v>2288</v>
      </c>
      <c r="X18" s="29" t="s">
        <v>2281</v>
      </c>
      <c r="AB18" s="27">
        <v>41141.646539351852</v>
      </c>
    </row>
    <row r="19" spans="1:28" s="18" customFormat="1" ht="51" x14ac:dyDescent="0.2">
      <c r="A19" s="24">
        <v>649</v>
      </c>
      <c r="B19" s="18" t="s">
        <v>1512</v>
      </c>
      <c r="C19" s="18">
        <v>189</v>
      </c>
      <c r="D19" s="18">
        <v>2</v>
      </c>
      <c r="E19" s="25" t="s">
        <v>636</v>
      </c>
      <c r="F19" s="25" t="s">
        <v>161</v>
      </c>
      <c r="G19" s="25" t="s">
        <v>198</v>
      </c>
      <c r="H19" s="18" t="s">
        <v>58</v>
      </c>
      <c r="I19" s="18" t="s">
        <v>59</v>
      </c>
      <c r="J19" s="26">
        <v>74.400001525878906</v>
      </c>
      <c r="K19" s="25">
        <v>40</v>
      </c>
      <c r="L19" s="25" t="s">
        <v>636</v>
      </c>
      <c r="Q19" s="24"/>
      <c r="R19" s="18" t="s">
        <v>1525</v>
      </c>
      <c r="S19" s="18" t="s">
        <v>1526</v>
      </c>
      <c r="U19" s="29" t="s">
        <v>2136</v>
      </c>
      <c r="V19" s="29" t="s">
        <v>2143</v>
      </c>
      <c r="W19" s="29" t="s">
        <v>2288</v>
      </c>
      <c r="X19" s="29" t="s">
        <v>2281</v>
      </c>
      <c r="AB19" s="27">
        <v>41141.646539351852</v>
      </c>
    </row>
    <row r="20" spans="1:28" s="18" customFormat="1" ht="89.25" x14ac:dyDescent="0.2">
      <c r="A20" s="24">
        <v>671</v>
      </c>
      <c r="B20" s="18" t="s">
        <v>1532</v>
      </c>
      <c r="C20" s="18">
        <v>189</v>
      </c>
      <c r="D20" s="18">
        <v>2</v>
      </c>
      <c r="E20" s="25" t="s">
        <v>641</v>
      </c>
      <c r="F20" s="25" t="s">
        <v>261</v>
      </c>
      <c r="G20" s="25"/>
      <c r="H20" s="18" t="s">
        <v>143</v>
      </c>
      <c r="I20" s="18" t="s">
        <v>59</v>
      </c>
      <c r="J20" s="26">
        <v>75</v>
      </c>
      <c r="K20" s="25"/>
      <c r="L20" s="25" t="s">
        <v>641</v>
      </c>
      <c r="Q20" s="24"/>
      <c r="R20" s="18" t="s">
        <v>1574</v>
      </c>
      <c r="S20" s="18" t="s">
        <v>1575</v>
      </c>
      <c r="U20" s="18" t="s">
        <v>2136</v>
      </c>
      <c r="V20" s="18" t="s">
        <v>2143</v>
      </c>
      <c r="W20" s="29" t="s">
        <v>2288</v>
      </c>
      <c r="X20" s="29" t="s">
        <v>2284</v>
      </c>
      <c r="AB20" s="27">
        <v>41141.646539351852</v>
      </c>
    </row>
    <row r="21" spans="1:28" s="18" customFormat="1" ht="153" x14ac:dyDescent="0.2">
      <c r="A21" s="24">
        <v>716</v>
      </c>
      <c r="B21" s="18" t="s">
        <v>1582</v>
      </c>
      <c r="C21" s="18">
        <v>189</v>
      </c>
      <c r="D21" s="18">
        <v>2</v>
      </c>
      <c r="E21" s="25" t="s">
        <v>483</v>
      </c>
      <c r="F21" s="25" t="s">
        <v>480</v>
      </c>
      <c r="G21" s="25" t="s">
        <v>244</v>
      </c>
      <c r="H21" s="18" t="s">
        <v>58</v>
      </c>
      <c r="I21" s="18" t="s">
        <v>59</v>
      </c>
      <c r="J21" s="26">
        <v>49.560001373291016</v>
      </c>
      <c r="K21" s="25">
        <v>56</v>
      </c>
      <c r="L21" s="25" t="s">
        <v>483</v>
      </c>
      <c r="Q21" s="24"/>
      <c r="R21" s="18" t="s">
        <v>1625</v>
      </c>
      <c r="S21" s="18" t="s">
        <v>1626</v>
      </c>
      <c r="U21" s="29" t="s">
        <v>2137</v>
      </c>
      <c r="V21" s="29" t="s">
        <v>2143</v>
      </c>
      <c r="W21" s="29" t="s">
        <v>2288</v>
      </c>
      <c r="X21" s="29" t="s">
        <v>2281</v>
      </c>
      <c r="Y21" s="18" t="s">
        <v>2382</v>
      </c>
      <c r="Z21" s="18" t="s">
        <v>2384</v>
      </c>
      <c r="AB21" s="27">
        <v>41141.646539351852</v>
      </c>
    </row>
    <row r="22" spans="1:28" s="18" customFormat="1" ht="127.5" x14ac:dyDescent="0.2">
      <c r="A22" s="24">
        <v>726</v>
      </c>
      <c r="B22" s="18" t="s">
        <v>1582</v>
      </c>
      <c r="C22" s="18">
        <v>189</v>
      </c>
      <c r="D22" s="18">
        <v>2</v>
      </c>
      <c r="E22" s="25" t="s">
        <v>160</v>
      </c>
      <c r="F22" s="25" t="s">
        <v>161</v>
      </c>
      <c r="G22" s="25" t="s">
        <v>99</v>
      </c>
      <c r="H22" s="18" t="s">
        <v>143</v>
      </c>
      <c r="I22" s="18" t="s">
        <v>180</v>
      </c>
      <c r="J22" s="26">
        <v>74.010002136230469</v>
      </c>
      <c r="K22" s="25">
        <v>1</v>
      </c>
      <c r="L22" s="25" t="s">
        <v>160</v>
      </c>
      <c r="Q22" s="24"/>
      <c r="R22" s="18" t="s">
        <v>1637</v>
      </c>
      <c r="S22" s="18" t="s">
        <v>1638</v>
      </c>
      <c r="U22" s="18" t="s">
        <v>2136</v>
      </c>
      <c r="V22" s="18" t="s">
        <v>2143</v>
      </c>
      <c r="W22" s="29" t="s">
        <v>2288</v>
      </c>
      <c r="X22" s="29" t="s">
        <v>2280</v>
      </c>
      <c r="AB22" s="27">
        <v>41141.646539351852</v>
      </c>
    </row>
    <row r="23" spans="1:28" s="18" customFormat="1" ht="229.5" x14ac:dyDescent="0.2">
      <c r="A23" s="24">
        <v>804</v>
      </c>
      <c r="B23" s="18" t="s">
        <v>54</v>
      </c>
      <c r="C23" s="18">
        <v>189</v>
      </c>
      <c r="D23" s="18">
        <v>2</v>
      </c>
      <c r="E23" s="25" t="s">
        <v>483</v>
      </c>
      <c r="F23" s="25" t="s">
        <v>480</v>
      </c>
      <c r="G23" s="25" t="s">
        <v>117</v>
      </c>
      <c r="H23" s="18" t="s">
        <v>58</v>
      </c>
      <c r="I23" s="18" t="s">
        <v>59</v>
      </c>
      <c r="J23" s="26">
        <v>49.470001220703125</v>
      </c>
      <c r="K23" s="25">
        <v>47</v>
      </c>
      <c r="L23" s="25" t="s">
        <v>483</v>
      </c>
      <c r="Q23" s="24"/>
      <c r="R23" s="18" t="s">
        <v>1782</v>
      </c>
      <c r="S23" s="18" t="s">
        <v>1783</v>
      </c>
      <c r="U23" s="29" t="s">
        <v>2136</v>
      </c>
      <c r="V23" s="29" t="s">
        <v>2143</v>
      </c>
      <c r="W23" s="29" t="s">
        <v>2288</v>
      </c>
      <c r="X23" s="29" t="s">
        <v>2283</v>
      </c>
      <c r="Y23" s="18" t="s">
        <v>2382</v>
      </c>
      <c r="Z23" s="18" t="s">
        <v>2384</v>
      </c>
      <c r="AB23" s="27">
        <v>41141.646539351852</v>
      </c>
    </row>
    <row r="24" spans="1:28" s="18" customFormat="1" ht="63.75" x14ac:dyDescent="0.2">
      <c r="A24" s="24">
        <v>829</v>
      </c>
      <c r="B24" s="18" t="s">
        <v>1798</v>
      </c>
      <c r="C24" s="18">
        <v>189</v>
      </c>
      <c r="D24" s="18">
        <v>2</v>
      </c>
      <c r="E24" s="25" t="s">
        <v>852</v>
      </c>
      <c r="F24" s="25" t="s">
        <v>131</v>
      </c>
      <c r="G24" s="25" t="s">
        <v>638</v>
      </c>
      <c r="H24" s="18" t="s">
        <v>58</v>
      </c>
      <c r="I24" s="18" t="s">
        <v>180</v>
      </c>
      <c r="J24" s="26">
        <v>36.380001068115234</v>
      </c>
      <c r="K24" s="25">
        <v>38</v>
      </c>
      <c r="L24" s="25" t="s">
        <v>852</v>
      </c>
      <c r="Q24" s="24"/>
      <c r="R24" s="18" t="s">
        <v>1838</v>
      </c>
      <c r="S24" s="18" t="s">
        <v>1839</v>
      </c>
      <c r="U24" s="18" t="s">
        <v>2135</v>
      </c>
      <c r="V24" s="18" t="s">
        <v>2149</v>
      </c>
      <c r="W24" s="29" t="s">
        <v>2288</v>
      </c>
      <c r="X24" s="18" t="s">
        <v>2410</v>
      </c>
      <c r="AB24" s="27">
        <v>41141.646539351852</v>
      </c>
    </row>
    <row r="25" spans="1:28" s="18" customFormat="1" ht="76.5" x14ac:dyDescent="0.2">
      <c r="A25" s="24">
        <v>835</v>
      </c>
      <c r="B25" s="18" t="s">
        <v>1798</v>
      </c>
      <c r="C25" s="18">
        <v>189</v>
      </c>
      <c r="D25" s="18">
        <v>2</v>
      </c>
      <c r="E25" s="25" t="s">
        <v>1852</v>
      </c>
      <c r="F25" s="25" t="s">
        <v>234</v>
      </c>
      <c r="G25" s="25" t="s">
        <v>207</v>
      </c>
      <c r="H25" s="18" t="s">
        <v>58</v>
      </c>
      <c r="I25" s="18" t="s">
        <v>180</v>
      </c>
      <c r="J25" s="26">
        <v>13.619999885559082</v>
      </c>
      <c r="K25" s="25">
        <v>62</v>
      </c>
      <c r="L25" s="25" t="s">
        <v>1852</v>
      </c>
      <c r="Q25" s="24"/>
      <c r="R25" s="18" t="s">
        <v>1853</v>
      </c>
      <c r="S25" s="18" t="s">
        <v>1854</v>
      </c>
      <c r="U25" s="18" t="s">
        <v>2135</v>
      </c>
      <c r="V25" s="18" t="s">
        <v>2143</v>
      </c>
      <c r="W25" s="29" t="s">
        <v>2288</v>
      </c>
      <c r="X25" s="29" t="s">
        <v>2285</v>
      </c>
      <c r="AB25" s="27">
        <v>41141.646539351852</v>
      </c>
    </row>
    <row r="26" spans="1:28" s="18" customFormat="1" ht="178.5" x14ac:dyDescent="0.2">
      <c r="A26" s="24">
        <v>858</v>
      </c>
      <c r="B26" s="18" t="s">
        <v>1869</v>
      </c>
      <c r="C26" s="18">
        <v>189</v>
      </c>
      <c r="D26" s="18">
        <v>2</v>
      </c>
      <c r="E26" s="25"/>
      <c r="F26" s="25"/>
      <c r="G26" s="25"/>
      <c r="H26" s="18" t="s">
        <v>185</v>
      </c>
      <c r="I26" s="18" t="s">
        <v>180</v>
      </c>
      <c r="J26" s="26"/>
      <c r="K26" s="25"/>
      <c r="L26" s="25"/>
      <c r="Q26" s="24"/>
      <c r="R26" s="18" t="s">
        <v>1901</v>
      </c>
      <c r="S26" s="18" t="s">
        <v>1902</v>
      </c>
      <c r="U26" s="18" t="s">
        <v>2136</v>
      </c>
      <c r="V26" s="18" t="s">
        <v>2143</v>
      </c>
      <c r="W26" s="29" t="s">
        <v>2288</v>
      </c>
      <c r="X26" s="29" t="s">
        <v>2281</v>
      </c>
      <c r="AB26" s="27">
        <v>41141.646539351852</v>
      </c>
    </row>
    <row r="27" spans="1:28" s="18" customFormat="1" ht="102" x14ac:dyDescent="0.2">
      <c r="A27" s="24">
        <v>895</v>
      </c>
      <c r="B27" s="18" t="s">
        <v>1910</v>
      </c>
      <c r="C27" s="18">
        <v>189</v>
      </c>
      <c r="D27" s="18">
        <v>2</v>
      </c>
      <c r="E27" s="25" t="s">
        <v>339</v>
      </c>
      <c r="F27" s="25" t="s">
        <v>340</v>
      </c>
      <c r="G27" s="25" t="s">
        <v>127</v>
      </c>
      <c r="H27" s="18" t="s">
        <v>58</v>
      </c>
      <c r="I27" s="18" t="s">
        <v>59</v>
      </c>
      <c r="J27" s="26">
        <v>8.4499998092651367</v>
      </c>
      <c r="K27" s="25">
        <v>45</v>
      </c>
      <c r="L27" s="25" t="s">
        <v>339</v>
      </c>
      <c r="Q27" s="24"/>
      <c r="R27" s="18" t="s">
        <v>1973</v>
      </c>
      <c r="S27" s="18" t="s">
        <v>1974</v>
      </c>
      <c r="U27" s="18" t="s">
        <v>2136</v>
      </c>
      <c r="V27" s="18" t="s">
        <v>2143</v>
      </c>
      <c r="W27" s="29" t="s">
        <v>2288</v>
      </c>
      <c r="X27" s="18" t="s">
        <v>2281</v>
      </c>
      <c r="AB27" s="27">
        <v>41141.646539351852</v>
      </c>
    </row>
    <row r="28" spans="1:28" s="18" customFormat="1" ht="51" x14ac:dyDescent="0.2">
      <c r="A28" s="24">
        <v>913</v>
      </c>
      <c r="B28" s="18" t="s">
        <v>1910</v>
      </c>
      <c r="C28" s="18">
        <v>189</v>
      </c>
      <c r="D28" s="18">
        <v>2</v>
      </c>
      <c r="E28" s="25" t="s">
        <v>939</v>
      </c>
      <c r="F28" s="25" t="s">
        <v>161</v>
      </c>
      <c r="G28" s="25" t="s">
        <v>84</v>
      </c>
      <c r="H28" s="18" t="s">
        <v>58</v>
      </c>
      <c r="I28" s="18" t="s">
        <v>59</v>
      </c>
      <c r="J28" s="26">
        <v>74.05999755859375</v>
      </c>
      <c r="K28" s="25">
        <v>6</v>
      </c>
      <c r="L28" s="25" t="s">
        <v>939</v>
      </c>
      <c r="Q28" s="24"/>
      <c r="R28" s="18" t="s">
        <v>2010</v>
      </c>
      <c r="S28" s="18" t="s">
        <v>2011</v>
      </c>
      <c r="U28" s="29" t="s">
        <v>2136</v>
      </c>
      <c r="V28" s="29" t="s">
        <v>2143</v>
      </c>
      <c r="W28" s="29" t="s">
        <v>2288</v>
      </c>
      <c r="X28" s="18" t="s">
        <v>2281</v>
      </c>
      <c r="AB28" s="27">
        <v>41141.646539351852</v>
      </c>
    </row>
    <row r="29" spans="1:28" s="18" customFormat="1" ht="153" x14ac:dyDescent="0.2">
      <c r="A29" s="24">
        <v>915</v>
      </c>
      <c r="B29" s="18" t="s">
        <v>1910</v>
      </c>
      <c r="C29" s="18">
        <v>189</v>
      </c>
      <c r="D29" s="18">
        <v>2</v>
      </c>
      <c r="E29" s="25" t="s">
        <v>1372</v>
      </c>
      <c r="F29" s="25" t="s">
        <v>161</v>
      </c>
      <c r="G29" s="25" t="s">
        <v>455</v>
      </c>
      <c r="H29" s="18" t="s">
        <v>58</v>
      </c>
      <c r="I29" s="18" t="s">
        <v>59</v>
      </c>
      <c r="J29" s="26">
        <v>74.260002136230469</v>
      </c>
      <c r="K29" s="25">
        <v>26</v>
      </c>
      <c r="L29" s="25" t="s">
        <v>1372</v>
      </c>
      <c r="Q29" s="24"/>
      <c r="R29" s="18" t="s">
        <v>2014</v>
      </c>
      <c r="S29" s="18" t="s">
        <v>2015</v>
      </c>
      <c r="U29" s="29" t="s">
        <v>2136</v>
      </c>
      <c r="V29" s="29" t="s">
        <v>2143</v>
      </c>
      <c r="W29" s="29" t="s">
        <v>2288</v>
      </c>
      <c r="X29" s="18" t="s">
        <v>2281</v>
      </c>
      <c r="AB29" s="27">
        <v>41141.646539351852</v>
      </c>
    </row>
    <row r="30" spans="1:28" s="18" customFormat="1" ht="51" x14ac:dyDescent="0.2">
      <c r="A30" s="24">
        <v>917</v>
      </c>
      <c r="B30" s="18" t="s">
        <v>1910</v>
      </c>
      <c r="C30" s="18">
        <v>189</v>
      </c>
      <c r="D30" s="18">
        <v>2</v>
      </c>
      <c r="E30" s="25" t="s">
        <v>641</v>
      </c>
      <c r="F30" s="25" t="s">
        <v>161</v>
      </c>
      <c r="G30" s="25" t="s">
        <v>376</v>
      </c>
      <c r="H30" s="18" t="s">
        <v>58</v>
      </c>
      <c r="I30" s="18" t="s">
        <v>59</v>
      </c>
      <c r="J30" s="26">
        <v>74.650001525878906</v>
      </c>
      <c r="K30" s="25">
        <v>65</v>
      </c>
      <c r="L30" s="25" t="s">
        <v>641</v>
      </c>
      <c r="Q30" s="24"/>
      <c r="R30" s="18" t="s">
        <v>2018</v>
      </c>
      <c r="S30" s="18" t="s">
        <v>2019</v>
      </c>
      <c r="U30" s="29" t="s">
        <v>2136</v>
      </c>
      <c r="V30" s="29" t="s">
        <v>2143</v>
      </c>
      <c r="W30" s="29" t="s">
        <v>2288</v>
      </c>
      <c r="X30" s="18" t="s">
        <v>2281</v>
      </c>
      <c r="AB30" s="27">
        <v>41141.646539351852</v>
      </c>
    </row>
    <row r="31" spans="1:28" s="18" customFormat="1" ht="102" x14ac:dyDescent="0.2">
      <c r="A31" s="24">
        <v>918</v>
      </c>
      <c r="B31" s="18" t="s">
        <v>1910</v>
      </c>
      <c r="C31" s="18">
        <v>189</v>
      </c>
      <c r="D31" s="18">
        <v>2</v>
      </c>
      <c r="E31" s="25" t="s">
        <v>641</v>
      </c>
      <c r="F31" s="25" t="s">
        <v>261</v>
      </c>
      <c r="G31" s="25" t="s">
        <v>154</v>
      </c>
      <c r="H31" s="18" t="s">
        <v>58</v>
      </c>
      <c r="I31" s="18" t="s">
        <v>59</v>
      </c>
      <c r="J31" s="26">
        <v>75.029998779296875</v>
      </c>
      <c r="K31" s="25">
        <v>3</v>
      </c>
      <c r="L31" s="25" t="s">
        <v>641</v>
      </c>
      <c r="Q31" s="24"/>
      <c r="R31" s="18" t="s">
        <v>2020</v>
      </c>
      <c r="S31" s="18" t="s">
        <v>1974</v>
      </c>
      <c r="U31" s="29" t="s">
        <v>2136</v>
      </c>
      <c r="V31" s="29" t="s">
        <v>2143</v>
      </c>
      <c r="W31" s="29" t="s">
        <v>2288</v>
      </c>
      <c r="X31" s="18" t="s">
        <v>2281</v>
      </c>
      <c r="AB31" s="27">
        <v>41141.646539351852</v>
      </c>
    </row>
    <row r="32" spans="1:28" s="18" customFormat="1" ht="165.75" x14ac:dyDescent="0.2">
      <c r="A32" s="24">
        <v>978</v>
      </c>
      <c r="B32" s="18" t="s">
        <v>1188</v>
      </c>
      <c r="C32" s="18">
        <v>189</v>
      </c>
      <c r="D32" s="18">
        <v>2</v>
      </c>
      <c r="E32" s="25" t="s">
        <v>641</v>
      </c>
      <c r="F32" s="25" t="s">
        <v>161</v>
      </c>
      <c r="G32" s="25" t="s">
        <v>240</v>
      </c>
      <c r="H32" s="18" t="s">
        <v>58</v>
      </c>
      <c r="I32" s="18" t="s">
        <v>59</v>
      </c>
      <c r="J32" s="26">
        <v>74.550003051757813</v>
      </c>
      <c r="K32" s="25">
        <v>55</v>
      </c>
      <c r="L32" s="25" t="s">
        <v>641</v>
      </c>
      <c r="Q32" s="24"/>
      <c r="R32" s="18" t="s">
        <v>1499</v>
      </c>
      <c r="S32" s="18" t="s">
        <v>1500</v>
      </c>
      <c r="U32" s="29" t="s">
        <v>2136</v>
      </c>
      <c r="V32" s="29" t="s">
        <v>2143</v>
      </c>
      <c r="W32" s="29" t="s">
        <v>2288</v>
      </c>
      <c r="X32" s="18" t="s">
        <v>2281</v>
      </c>
      <c r="AB32" s="27">
        <v>41141.646539351852</v>
      </c>
    </row>
    <row r="33" spans="23:23" x14ac:dyDescent="0.2">
      <c r="W33" s="29"/>
    </row>
    <row r="34" spans="23:23" x14ac:dyDescent="0.2">
      <c r="W34" s="29"/>
    </row>
    <row r="35" spans="23:23" x14ac:dyDescent="0.2">
      <c r="W35" s="29"/>
    </row>
    <row r="36" spans="23:23" x14ac:dyDescent="0.2">
      <c r="W36" s="29"/>
    </row>
    <row r="37" spans="23:23" x14ac:dyDescent="0.2">
      <c r="W37" s="29"/>
    </row>
    <row r="38" spans="23:23" x14ac:dyDescent="0.2">
      <c r="W38" s="29"/>
    </row>
    <row r="39" spans="23:23" x14ac:dyDescent="0.2">
      <c r="W39" s="29"/>
    </row>
  </sheetData>
  <autoFilter ref="A1:AC3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vt:lpstr>
      <vt:lpstr>Revision History</vt:lpstr>
      <vt:lpstr>Comments</vt:lpstr>
      <vt:lpstr>Overview</vt:lpstr>
      <vt:lpstr>Editorial tab 1</vt:lpstr>
      <vt:lpstr>Editorial tab 2</vt:lpstr>
      <vt:lpstr>MAC tab 1</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2012-11-11T03:36:59Z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