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1" documentId="8_{30F90356-EECB-438B-AC21-BE7777CB25CC}" xr6:coauthVersionLast="47" xr6:coauthVersionMax="47" xr10:uidLastSave="{59A0FA15-B2DB-4515-8107-0435C87B5F60}"/>
  <bookViews>
    <workbookView xWindow="-43995" yWindow="120" windowWidth="23040" windowHeight="29340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3" i="1" l="1"/>
  <c r="A24" i="1"/>
  <c r="A21" i="1" l="1"/>
  <c r="A19" i="1"/>
  <c r="A17" i="1"/>
  <c r="A12" i="1"/>
  <c r="A13" i="1" s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5" i="1" s="1"/>
  <c r="F16" i="1" s="1"/>
  <c r="F10" i="1"/>
  <c r="F17" i="1" l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<sst xmlns="http://schemas.openxmlformats.org/spreadsheetml/2006/main" count="95" uniqueCount="73">
  <si>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</si>
  <si>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</si>
  <si>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</si>
  <si>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</si>
  <si>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</si>
  <si>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</si>
  <si>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</si>
  <si>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</si>
  <si>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</si>
  <si>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</si>
  <si>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</si>
  <si>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</si>
  <si>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</si>
  <si>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</si>
  <si>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</si>
  <si>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</si>
  <si>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</si>
  <si>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</si>
  <si>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</si>
  <si>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</si>
  <si>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</si>
  <si>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</si>
  <si>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</si>
  <si>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</si>
  <si>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</si>
  <si>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</si>
  <si>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</si>
  <si>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</si>
  <si>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</si>
  <si>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</si>
  <si>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</si>
  <si>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</si>
  <si>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</si>
  <si>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</si>
  <si>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</si>
  <si>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</si>
  <si>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</si>
  <si>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</si>
  <si>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</si>
  <si>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</si>
  <si>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</si>
  <si>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</si>
  <si>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</si>
  <si>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</si>
  <si>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</si>
  <si>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</si>
  <si>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</si>
  <si>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</si>
  <si>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</si>
  <si>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</si>
  <si>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</si>
  <si>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</si>
  <si>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</si>
  <si>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</si>
  <si>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</si>
  <si>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</si>
  <si>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</si>
  <si>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</si>
  <si>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</si>
  <si>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</si>
  <si>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</si>
  <si>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</si>
  <si>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</si>
  <si>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</si>
  <si>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</si>
  <si>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</si>
  <si>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</si>
  <si>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</si>
  <si>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</si>
  <si>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</si>
  <si>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</si>
  <si>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</si>
  <si>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4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</si>
</sst>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140" zoomScaleNormal="140" zoomScaleSheetLayoutView="110" workbookViewId="0">
      <selection activeCell="C36" sqref="C36"/>
    </sheetView>
  </sheetViews>
  <sheetFormatPr defaultColWidth="8.86328125" defaultRowHeight="12.75" x14ac:dyDescent="0.45"/>
  <cols>
    <col min="1" max="1" width="5.73046875" style="55" customWidth="1"/>
    <col min="2" max="2" width="7.73046875" style="101" customWidth="1"/>
    <col min="3" max="3" width="53" style="55" customWidth="1"/>
    <col min="4" max="4" width="13.59765625" style="55" customWidth="1"/>
    <col min="5" max="5" width="5.265625" style="101" customWidth="1"/>
    <col min="6" max="6" width="10.73046875" style="55" customWidth="1"/>
    <col min="7" max="7" width="9.86328125" style="54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70</v>
      </c>
      <c r="B1" s="50"/>
      <c r="C1" s="126" t="s">
        <v>71</v>
      </c>
      <c r="D1" s="51"/>
      <c r="E1" s="52"/>
      <c r="F1" s="53"/>
    </row>
    <row r="2" spans="1:9" x14ac:dyDescent="0.45">
      <c r="A2" s="56"/>
      <c r="B2" s="111"/>
      <c r="C2" s="123" t="s">
        <v>72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8" customFormat="1" x14ac:dyDescent="0.45">
      <c r="A7" s="106"/>
      <c r="B7" s="107"/>
      <c r="C7" s="108"/>
      <c r="D7" s="108"/>
      <c r="E7" s="83"/>
      <c r="F7" s="109"/>
      <c r="G7" s="110"/>
    </row>
    <row r="8" spans="1:9" x14ac:dyDescent="0.45">
      <c r="A8" s="114">
        <f>1</f>
        <v>1</v>
      </c>
      <c r="B8" s="103"/>
      <c r="C8" s="104" t="s">
        <v>6</v>
      </c>
      <c r="D8" s="79" t="s">
        <v>1</v>
      </c>
      <c r="E8" s="58">
        <v>5</v>
      </c>
      <c r="F8" s="105">
        <f>TIME(15,0,0)</f>
        <v>0.625</v>
      </c>
    </row>
    <row r="9" spans="1:9" x14ac:dyDescent="0.45">
      <c r="A9" s="114">
        <f>2</f>
        <v>2</v>
      </c>
      <c r="B9" s="78" t="s">
        <v>7</v>
      </c>
      <c r="C9" s="79" t="s">
        <v>34</v>
      </c>
      <c r="D9" s="79" t="s">
        <v>1</v>
      </c>
      <c r="E9" s="58">
        <v>5</v>
      </c>
      <c r="F9" s="105">
        <f t="shared" ref="F9:F23" si="0">F8+TIME(0,E8,0)</f>
        <v>0.62847222222222221</v>
      </c>
      <c r="G9" s="129"/>
      <c r="H9" s="130"/>
      <c r="I9" s="130"/>
    </row>
    <row r="10" spans="1:9" ht="25.5" x14ac:dyDescent="0.45">
      <c r="A10" s="124">
        <f t="shared" ref="A10" si="1">A9+0.01</f>
        <v>2.0099999999999998</v>
      </c>
      <c r="B10" s="127" t="s">
        <v>8</v>
      </c>
      <c r="C10" s="128" t="s">
        <v>61</v>
      </c>
      <c r="D10" s="118" t="s">
        <v>1</v>
      </c>
      <c r="E10" s="122">
        <v>2</v>
      </c>
      <c r="F10" s="125">
        <f t="shared" si="0"/>
        <v>0.63194444444444442</v>
      </c>
      <c r="G10" s="86"/>
      <c r="H10" s="54"/>
      <c r="I10" s="54"/>
    </row>
    <row r="11" spans="1:9" s="88" customFormat="1" x14ac:dyDescent="0.45">
      <c r="A11" s="115"/>
      <c r="B11" s="116"/>
      <c r="C11" s="117"/>
      <c r="D11" s="118"/>
      <c r="E11" s="122"/>
      <c r="F11" s="119"/>
      <c r="G11" s="112"/>
      <c r="H11" s="110"/>
      <c r="I11" s="110"/>
    </row>
    <row r="12" spans="1:9" x14ac:dyDescent="0.45">
      <c r="A12" s="114">
        <f>3</f>
        <v>3</v>
      </c>
      <c r="B12" s="78" t="s">
        <v>8</v>
      </c>
      <c r="C12" s="79" t="s">
        <v>9</v>
      </c>
      <c r="D12" s="79" t="s">
        <v>1</v>
      </c>
      <c r="E12" s="58">
        <v>5</v>
      </c>
      <c r="F12" s="105">
        <f>F9+TIME(0,E9,0)</f>
        <v>0.63194444444444442</v>
      </c>
    </row>
    <row r="13" spans="1:9" x14ac:dyDescent="0.45">
      <c r="A13" s="120">
        <f t="shared" ref="A13:A15" si="2">A12+0.01</f>
        <v>3.01</v>
      </c>
      <c r="B13" s="78" t="s">
        <v>7</v>
      </c>
      <c r="C13" s="79" t="s">
        <v>64</v>
      </c>
      <c r="D13" s="79" t="s">
        <v>0</v>
      </c>
      <c r="E13" s="58">
        <v>10</v>
      </c>
      <c r="F13" s="105">
        <f t="shared" si="0"/>
        <v>0.63541666666666663</v>
      </c>
      <c r="G13" s="113"/>
    </row>
    <row r="14" spans="1:9" x14ac:dyDescent="0.45">
      <c r="A14" s="120">
        <f t="shared" si="2"/>
        <v>3.0199999999999996</v>
      </c>
      <c r="B14" s="78" t="s">
        <v>8</v>
      </c>
      <c r="C14" s="79" t="s">
        <v>62</v>
      </c>
      <c r="D14" s="79" t="s">
        <v>63</v>
      </c>
      <c r="E14" s="58">
        <v>10</v>
      </c>
      <c r="F14" s="105">
        <f t="shared" si="0"/>
        <v>0.64236111111111105</v>
      </c>
      <c r="G14" s="113"/>
    </row>
    <row r="15" spans="1:9" ht="31.9" customHeight="1" x14ac:dyDescent="0.45">
      <c r="A15" s="120">
        <f t="shared" si="2"/>
        <v>3.0299999999999994</v>
      </c>
      <c r="B15" s="78" t="s">
        <v>58</v>
      </c>
      <c r="C15" s="79" t="s">
        <v>65</v>
      </c>
      <c r="D15" s="79" t="s">
        <v>56</v>
      </c>
      <c r="E15" s="58">
        <v>10</v>
      </c>
      <c r="F15" s="105">
        <f t="shared" si="0"/>
        <v>0.64930555555555547</v>
      </c>
    </row>
    <row r="16" spans="1:9" x14ac:dyDescent="0.45">
      <c r="A16" s="77"/>
      <c r="B16" s="78"/>
      <c r="C16" s="79"/>
      <c r="D16" s="79"/>
      <c r="E16" s="58"/>
      <c r="F16" s="105">
        <f t="shared" si="0"/>
        <v>0.65624999999999989</v>
      </c>
    </row>
    <row r="17" spans="1:10" x14ac:dyDescent="0.45">
      <c r="A17" s="114">
        <f>4</f>
        <v>4</v>
      </c>
      <c r="B17" s="78"/>
      <c r="C17" s="84" t="s">
        <v>59</v>
      </c>
      <c r="D17" s="79"/>
      <c r="E17" s="58"/>
      <c r="F17" s="105">
        <f t="shared" si="0"/>
        <v>0.65624999999999989</v>
      </c>
    </row>
    <row r="18" spans="1:10" x14ac:dyDescent="0.45">
      <c r="A18" s="80"/>
      <c r="B18" s="78"/>
      <c r="C18" s="82"/>
      <c r="D18" s="79"/>
      <c r="E18" s="83"/>
      <c r="F18" s="105">
        <f t="shared" si="0"/>
        <v>0.65624999999999989</v>
      </c>
    </row>
    <row r="19" spans="1:10" s="89" customFormat="1" x14ac:dyDescent="0.45">
      <c r="A19" s="114">
        <f>5</f>
        <v>5</v>
      </c>
      <c r="B19" s="78"/>
      <c r="C19" s="81" t="s">
        <v>45</v>
      </c>
      <c r="D19" s="79"/>
      <c r="E19" s="58"/>
      <c r="F19" s="105">
        <f t="shared" si="0"/>
        <v>0.65624999999999989</v>
      </c>
      <c r="G19" s="87"/>
      <c r="H19" s="85"/>
      <c r="I19" s="87"/>
      <c r="J19" s="87"/>
    </row>
    <row r="20" spans="1:10" x14ac:dyDescent="0.45">
      <c r="A20" s="80"/>
      <c r="B20" s="78"/>
      <c r="C20" s="79"/>
      <c r="D20" s="79"/>
      <c r="E20" s="58"/>
      <c r="F20" s="105">
        <f t="shared" si="0"/>
        <v>0.65624999999999989</v>
      </c>
      <c r="G20" s="87"/>
      <c r="H20" s="87"/>
      <c r="I20" s="87"/>
      <c r="J20" s="87"/>
    </row>
    <row r="21" spans="1:10" x14ac:dyDescent="0.45">
      <c r="A21" s="114">
        <f>6</f>
        <v>6</v>
      </c>
      <c r="B21" s="78"/>
      <c r="C21" s="81" t="s">
        <v>60</v>
      </c>
      <c r="D21" s="79"/>
      <c r="E21" s="58"/>
      <c r="F21" s="105">
        <f t="shared" si="0"/>
        <v>0.65624999999999989</v>
      </c>
      <c r="G21" s="87"/>
      <c r="H21" s="87"/>
      <c r="I21" s="87"/>
      <c r="J21" s="87"/>
    </row>
    <row r="22" spans="1:10" x14ac:dyDescent="0.35">
      <c r="A22" s="77"/>
      <c r="B22" s="78"/>
      <c r="C22" s="90"/>
      <c r="D22" s="91"/>
      <c r="E22" s="92"/>
      <c r="F22" s="105">
        <f t="shared" si="0"/>
        <v>0.65624999999999989</v>
      </c>
      <c r="G22" s="87"/>
      <c r="H22" s="87"/>
      <c r="I22" s="87"/>
      <c r="J22" s="87"/>
    </row>
    <row r="23" spans="1:10" ht="25.5" x14ac:dyDescent="0.45">
      <c r="A23" s="114">
        <f>9</f>
        <v>9</v>
      </c>
      <c r="B23" s="78"/>
      <c r="C23" s="93" t="s">
        <v>31</v>
      </c>
      <c r="D23" s="79" t="s">
        <v>32</v>
      </c>
      <c r="E23" s="94">
        <v>5</v>
      </c>
      <c r="F23" s="105">
        <f t="shared" si="0"/>
        <v>0.65624999999999989</v>
      </c>
      <c r="G23" s="87"/>
      <c r="H23" s="87"/>
      <c r="I23" s="87"/>
      <c r="J23" s="87"/>
    </row>
    <row r="24" spans="1:10" ht="14.45" customHeight="1" thickBot="1" x14ac:dyDescent="0.5">
      <c r="A24" s="121">
        <f>10</f>
        <v>10</v>
      </c>
      <c r="B24" s="95" t="s">
        <v>7</v>
      </c>
      <c r="C24" s="96" t="s">
        <v>35</v>
      </c>
      <c r="D24" s="97" t="s">
        <v>1</v>
      </c>
      <c r="E24" s="98"/>
      <c r="F24" s="99">
        <v>0.70833333333333337</v>
      </c>
      <c r="G24" s="100"/>
      <c r="H24" s="87"/>
    </row>
    <row r="28" spans="1:10" x14ac:dyDescent="0.45">
      <c r="C28" s="102"/>
    </row>
    <row r="29" spans="1:10" x14ac:dyDescent="0.45">
      <c r="C29" s="102"/>
      <c r="D29" s="55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2022-08-09T19:35:51Z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