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2/"/>
    </mc:Choice>
  </mc:AlternateContent>
  <xr:revisionPtr revIDLastSave="11" documentId="8_{B5A06940-8546-4C00-8172-99448D0606DC}" xr6:coauthVersionLast="45" xr6:coauthVersionMax="45" xr10:uidLastSave="{BC31231A-D6B4-4576-8FFC-F7CC47C6610E}"/>
  <bookViews>
    <workbookView xWindow="-27045" yWindow="1695" windowWidth="18615" windowHeight="2130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<sst xmlns="http://schemas.openxmlformats.org/spreadsheetml/2006/main" count="94" uniqueCount="75">
  <si>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</si>
  <si>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</si>
  <si>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</si>
  <si>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</si>
  <si>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</si>
  <si>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</si>
  <si>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</si>
  <si>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</si>
  <si>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</si>
  <si>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</si>
  <si>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</si>
  <si>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</si>
  <si>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</si>
  <si>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</si>
  <si>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</si>
  <si>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</si>
  <si>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</si>
  <si>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</si>
  <si>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</si>
  <si>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</si>
  <si>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</si>
  <si>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</si>
  <si>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</si>
  <si>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</si>
  <si>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</si>
  <si>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</si>
  <si>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</si>
  <si>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</si>
  <si>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</si>
  <si>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</si>
  <si>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</si>
  <si>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</si>
  <si>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</si>
  <si>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</si>
  <si>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</si>
  <si>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</si>
  <si>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</si>
  <si>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</si>
  <si>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</si>
  <si>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</si>
  <si>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</si>
  <si>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</si>
  <si>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</si>
  <si>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</si>
  <si>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</si>
  <si>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</si>
  <si>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</si>
  <si>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</si>
  <si>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</si>
  <si>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</si>
  <si>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</si>
  <si>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</si>
  <si>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</si>
  <si>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</si>
  <si>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</si>
  <si>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</si>
  <si>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</si>
  <si>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</si>
  <si>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</si>
  <si>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</si>
  <si>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</si>
  <si>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</si>
  <si>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</si>
  <si>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</si>
  <si>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</si>
  <si>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</si>
  <si>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</si>
  <si>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</si>
  <si>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</si>
  <si>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</si>
  <si>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</si>
  <si>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Treasurer's Update</t>
  </si>
  <si>
    <t>Zimmerman</t>
  </si>
  <si>
    <t>Tuesday 1:00PM-3:00PM ET, 2 Feb 2021</t>
  </si>
  <si>
    <t>Approve the following minutes
 Jan 05 2021 802 EC Monthly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</si>
</sst>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33" sqref="C33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3"/>
      <c r="C2" s="58" t="s">
        <v>73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8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8">
        <f>2</f>
        <v>2</v>
      </c>
      <c r="B9" s="105" t="s">
        <v>7</v>
      </c>
      <c r="C9" s="106" t="s">
        <v>35</v>
      </c>
      <c r="D9" s="81" t="s">
        <v>1</v>
      </c>
      <c r="E9" s="60">
        <v>5</v>
      </c>
      <c r="F9" s="107">
        <f t="shared" ref="F9:F24" si="0">F8+TIME(0,E8,0)</f>
        <v>0.54513888888888884</v>
      </c>
      <c r="G9" s="116"/>
      <c r="H9" s="117"/>
      <c r="I9" s="117"/>
    </row>
    <row r="10" spans="1:9" ht="25.5" x14ac:dyDescent="0.45">
      <c r="A10" s="119">
        <f t="shared" ref="A10:A11" si="1">A9+0.01</f>
        <v>2.0099999999999998</v>
      </c>
      <c r="B10" s="120" t="s">
        <v>67</v>
      </c>
      <c r="C10" s="121" t="s">
        <v>68</v>
      </c>
      <c r="D10" s="122" t="s">
        <v>60</v>
      </c>
      <c r="E10" s="131">
        <v>0</v>
      </c>
      <c r="F10" s="123">
        <f t="shared" si="0"/>
        <v>0.54861111111111105</v>
      </c>
      <c r="G10" s="88"/>
      <c r="H10" s="55"/>
      <c r="I10" s="55"/>
    </row>
    <row r="11" spans="1:9" s="90" customFormat="1" ht="26.25" customHeight="1" x14ac:dyDescent="0.45">
      <c r="A11" s="119">
        <f t="shared" si="1"/>
        <v>2.0199999999999996</v>
      </c>
      <c r="B11" s="120" t="s">
        <v>69</v>
      </c>
      <c r="C11" s="121" t="s">
        <v>74</v>
      </c>
      <c r="D11" s="122" t="s">
        <v>60</v>
      </c>
      <c r="E11" s="131">
        <v>0</v>
      </c>
      <c r="F11" s="123">
        <f t="shared" si="0"/>
        <v>0.54861111111111105</v>
      </c>
      <c r="G11" s="114"/>
      <c r="H11" s="112"/>
      <c r="I11" s="112"/>
    </row>
    <row r="12" spans="1:9" s="90" customFormat="1" x14ac:dyDescent="0.45">
      <c r="A12" s="124"/>
      <c r="B12" s="125"/>
      <c r="C12" s="126"/>
      <c r="D12" s="127"/>
      <c r="E12" s="132"/>
      <c r="F12" s="128"/>
      <c r="G12" s="114"/>
      <c r="H12" s="112"/>
      <c r="I12" s="112"/>
    </row>
    <row r="13" spans="1:9" x14ac:dyDescent="0.45">
      <c r="A13" s="118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x14ac:dyDescent="0.45">
      <c r="A14" s="129">
        <f t="shared" ref="A14:A16" si="2">A13+0.01</f>
        <v>3.01</v>
      </c>
      <c r="B14" s="80" t="s">
        <v>8</v>
      </c>
      <c r="C14" s="81" t="s">
        <v>64</v>
      </c>
      <c r="D14" s="81" t="s">
        <v>0</v>
      </c>
      <c r="E14" s="60">
        <v>5</v>
      </c>
      <c r="F14" s="107">
        <f t="shared" si="0"/>
        <v>0.55208333333333326</v>
      </c>
      <c r="G14" s="115"/>
    </row>
    <row r="15" spans="1:9" x14ac:dyDescent="0.45">
      <c r="A15" s="129">
        <f t="shared" si="2"/>
        <v>3.0199999999999996</v>
      </c>
      <c r="B15" s="80" t="s">
        <v>8</v>
      </c>
      <c r="C15" s="81" t="s">
        <v>71</v>
      </c>
      <c r="D15" s="81" t="s">
        <v>72</v>
      </c>
      <c r="E15" s="60">
        <v>10</v>
      </c>
      <c r="F15" s="107">
        <f t="shared" si="0"/>
        <v>0.55555555555555547</v>
      </c>
      <c r="G15" s="115"/>
    </row>
    <row r="16" spans="1:9" ht="38.25" x14ac:dyDescent="0.45">
      <c r="A16" s="129">
        <f t="shared" si="2"/>
        <v>3.0299999999999994</v>
      </c>
      <c r="B16" s="80" t="s">
        <v>63</v>
      </c>
      <c r="C16" s="81" t="s">
        <v>70</v>
      </c>
      <c r="D16" s="81" t="s">
        <v>60</v>
      </c>
      <c r="E16" s="60">
        <v>10</v>
      </c>
      <c r="F16" s="107">
        <f t="shared" si="0"/>
        <v>0.56249999999999989</v>
      </c>
    </row>
    <row r="17" spans="1:10" x14ac:dyDescent="0.45">
      <c r="A17" s="79"/>
      <c r="B17" s="80"/>
      <c r="C17" s="81"/>
      <c r="D17" s="81"/>
      <c r="E17" s="60"/>
      <c r="F17" s="107">
        <f t="shared" si="0"/>
        <v>0.56944444444444431</v>
      </c>
    </row>
    <row r="18" spans="1:10" x14ac:dyDescent="0.45">
      <c r="A18" s="118">
        <f>4</f>
        <v>4</v>
      </c>
      <c r="B18" s="80"/>
      <c r="C18" s="86" t="s">
        <v>65</v>
      </c>
      <c r="D18" s="81"/>
      <c r="E18" s="60"/>
      <c r="F18" s="107">
        <f t="shared" si="0"/>
        <v>0.56944444444444431</v>
      </c>
    </row>
    <row r="19" spans="1:10" x14ac:dyDescent="0.45">
      <c r="A19" s="82"/>
      <c r="B19" s="80"/>
      <c r="C19" s="84"/>
      <c r="D19" s="81"/>
      <c r="E19" s="85"/>
      <c r="F19" s="107">
        <f t="shared" si="0"/>
        <v>0.56944444444444431</v>
      </c>
    </row>
    <row r="20" spans="1:10" s="91" customFormat="1" x14ac:dyDescent="0.45">
      <c r="A20" s="118">
        <f>5</f>
        <v>5</v>
      </c>
      <c r="B20" s="80"/>
      <c r="C20" s="83" t="s">
        <v>47</v>
      </c>
      <c r="D20" s="81"/>
      <c r="E20" s="60"/>
      <c r="F20" s="107">
        <f t="shared" si="0"/>
        <v>0.56944444444444431</v>
      </c>
      <c r="G20" s="89"/>
      <c r="H20" s="87"/>
      <c r="I20" s="89"/>
      <c r="J20" s="89"/>
    </row>
    <row r="21" spans="1:10" x14ac:dyDescent="0.45">
      <c r="A21" s="82"/>
      <c r="B21" s="80"/>
      <c r="C21" s="81"/>
      <c r="D21" s="81"/>
      <c r="E21" s="60"/>
      <c r="F21" s="107">
        <f t="shared" si="0"/>
        <v>0.56944444444444431</v>
      </c>
      <c r="G21" s="89"/>
      <c r="H21" s="89"/>
      <c r="I21" s="89"/>
      <c r="J21" s="89"/>
    </row>
    <row r="22" spans="1:10" x14ac:dyDescent="0.45">
      <c r="A22" s="118">
        <f>6</f>
        <v>6</v>
      </c>
      <c r="B22" s="80"/>
      <c r="C22" s="83" t="s">
        <v>66</v>
      </c>
      <c r="D22" s="81"/>
      <c r="E22" s="60"/>
      <c r="F22" s="107">
        <f t="shared" si="0"/>
        <v>0.56944444444444431</v>
      </c>
      <c r="G22" s="89"/>
      <c r="H22" s="89"/>
      <c r="I22" s="89"/>
      <c r="J22" s="89"/>
    </row>
    <row r="23" spans="1:10" x14ac:dyDescent="0.35">
      <c r="A23" s="79"/>
      <c r="B23" s="80"/>
      <c r="C23" s="92"/>
      <c r="D23" s="93"/>
      <c r="E23" s="94"/>
      <c r="F23" s="107">
        <f t="shared" si="0"/>
        <v>0.56944444444444431</v>
      </c>
      <c r="G23" s="89"/>
      <c r="H23" s="89"/>
      <c r="I23" s="89"/>
      <c r="J23" s="89"/>
    </row>
    <row r="24" spans="1:10" ht="25.5" x14ac:dyDescent="0.45">
      <c r="A24" s="118">
        <f>9</f>
        <v>9</v>
      </c>
      <c r="B24" s="80"/>
      <c r="C24" s="95" t="s">
        <v>31</v>
      </c>
      <c r="D24" s="81" t="s">
        <v>32</v>
      </c>
      <c r="E24" s="96">
        <v>5</v>
      </c>
      <c r="F24" s="107">
        <f t="shared" si="0"/>
        <v>0.56944444444444431</v>
      </c>
      <c r="G24" s="89"/>
      <c r="H24" s="89"/>
      <c r="I24" s="89"/>
      <c r="J24" s="89"/>
    </row>
    <row r="25" spans="1:10" ht="14.45" customHeight="1" thickBot="1" x14ac:dyDescent="0.5">
      <c r="A25" s="130">
        <f>10</f>
        <v>10</v>
      </c>
      <c r="B25" s="97" t="s">
        <v>7</v>
      </c>
      <c r="C25" s="98" t="s">
        <v>36</v>
      </c>
      <c r="D25" s="99" t="s">
        <v>1</v>
      </c>
      <c r="E25" s="100"/>
      <c r="F25" s="101">
        <v>0.625</v>
      </c>
      <c r="G25" s="102"/>
      <c r="H25" s="89"/>
    </row>
    <row r="29" spans="1:10" x14ac:dyDescent="0.45">
      <c r="C29" s="104"/>
    </row>
    <row r="30" spans="1:10" x14ac:dyDescent="0.45">
      <c r="C30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2021-01-05T13:47:32Z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