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528/"/>
    </mc:Choice>
  </mc:AlternateContent>
  <xr:revisionPtr revIDLastSave="35" documentId="8_{5764E0AB-FCB0-45B9-A1E5-B65AF04D8EAE}" xr6:coauthVersionLast="45" xr6:coauthVersionMax="45" xr10:uidLastSave="{DDAA795D-C90C-4FD9-AE46-CA6F63E89D83}"/>
  <bookViews>
    <workbookView xWindow="-18390" yWindow="750" windowWidth="16215" windowHeight="28680" xr2:uid="{00000000-000D-0000-FFFF-FFFF00000000}"/>
  </bookViews>
  <sheets>
    <sheet name="Agenda" sheetId="1" r:id="rId1"/>
  </sheets>
  <definedNames>
    <definedName name="_xlnm.Print_Area" localSheetId="0">Agenda!$A$1:$F$33</definedName>
    <definedName name="Print_Area_MI">Agenda!$A$1:$E$15</definedName>
    <definedName name="PRINT_AREA_MI_1">Agenda!$A$1:$E$15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8" i="1" s="1"/>
  <c r="A13" i="1" l="1"/>
  <c r="F30" i="1" l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A16" i="1"/>
  <c r="A17" i="1" s="1"/>
  <c r="A10" i="1"/>
  <c r="A9" i="1"/>
  <c r="A8" i="1"/>
  <c r="A18" i="1" l="1"/>
  <c r="A23" i="1" l="1"/>
  <c r="A24" i="1" s="1"/>
  <c r="A25" i="1" s="1"/>
  <c r="A19" i="1"/>
  <c r="A20" i="1" s="1"/>
  <c r="A21" i="1" s="1"/>
  <c r="A22" i="1" s="1"/>
  <c r="A26" i="1" l="1"/>
</calcChain>
</file>

<file path=xl/sharedStrings.xml><?xml version="1.0" encoding="utf-8"?>
<sst xmlns="http://schemas.openxmlformats.org/spreadsheetml/2006/main" count="52" uniqueCount="38">
  <si>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</si>
  <si>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</si>
  <si>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</si>
  <si>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</si>
  <si>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</si>
  <si>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</si>
  <si>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</si>
  <si>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</si>
  <si>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</si>
  <si>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</si>
  <si>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IEEE Standards Board and Sponsor Ballot Items</t>
  </si>
  <si>
    <t>ADJOURN SEC MEETING</t>
  </si>
  <si>
    <t>Announcements from the Chair</t>
  </si>
  <si>
    <t>IEEE 802.19</t>
  </si>
  <si>
    <t>IEEE 802.1</t>
  </si>
  <si>
    <t>IEEE 802.3</t>
  </si>
  <si>
    <t>IEEE 802.11</t>
  </si>
  <si>
    <t>Law</t>
  </si>
  <si>
    <t>Heile</t>
  </si>
  <si>
    <t>IEEE 802.15</t>
  </si>
  <si>
    <t>Shellhammer</t>
  </si>
  <si>
    <t>ME</t>
  </si>
  <si>
    <t>Parsons</t>
  </si>
  <si>
    <t>Stanley</t>
  </si>
  <si>
    <t>DT</t>
  </si>
  <si>
    <t xml:space="preserve">AGENDA  -  IEEE 802 LMSC EXECUTIVE COMMITTEE MEETING
</t>
  </si>
  <si>
    <t>Other Business</t>
  </si>
  <si>
    <t>LMSC Internal Business</t>
  </si>
  <si>
    <t>Tuesday 1:00PM-3:00PM 
28 May 2020</t>
  </si>
  <si>
    <t>To NesCom, IEEE P802.1ASdm Amendment: Hot Standby</t>
  </si>
  <si>
    <t>To NesCom, IEEE P802.3cy Amendment: Greater than 10 Gb/s Automotive Ethernet Electrical PHYs</t>
  </si>
  <si>
    <t>To NesCom, IEEE P802.3cz Amendment: Multi-Gigabit Automotive Optical PHYs</t>
  </si>
  <si>
    <t>To NesCom, IEEE P802.3da Amendment: 10Mb/s Single Pair Ethernet Multidrop Enhancements</t>
  </si>
  <si>
    <t>To NesCom, IEEE P802.3db Amendment: 100 Gb/s Wavelength Short Reach PHYs</t>
  </si>
  <si>
    <t>To NesCom, IEEE P802.15.7a - Amendment - Defining High Data Rate Optical Camera Communications (OCC)</t>
  </si>
  <si>
    <t>R1</t>
  </si>
  <si>
    <t>Gilb</t>
  </si>
  <si>
    <t>Suspension of Rules regarding PAR Approvals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</si>
</sst>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75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4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 applyProtection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0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4" fontId="21" fillId="0" borderId="13" xfId="0" applyFont="1" applyFill="1" applyBorder="1" applyAlignment="1" applyProtection="1">
      <alignment vertical="top"/>
    </xf>
    <xf numFmtId="2" fontId="19" fillId="16" borderId="15" xfId="0" applyNumberFormat="1" applyFont="1" applyFill="1" applyBorder="1" applyAlignment="1" applyProtection="1">
      <alignment horizontal="left"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1" fontId="19" fillId="16" borderId="0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1" fontId="20" fillId="0" borderId="11" xfId="0" applyNumberFormat="1" applyFont="1" applyBorder="1" applyAlignment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2" fontId="21" fillId="0" borderId="11" xfId="0" applyNumberFormat="1" applyFont="1" applyFill="1" applyBorder="1" applyAlignment="1" applyProtection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0"/>
  <sheetViews>
    <sheetView tabSelected="1" zoomScale="140" zoomScaleNormal="140" workbookViewId="0">
      <selection activeCell="A35" sqref="A35"/>
    </sheetView>
  </sheetViews>
  <sheetFormatPr defaultColWidth="8.90625" defaultRowHeight="19.5" customHeight="1" x14ac:dyDescent="0.55000000000000004"/>
  <cols>
    <col min="1" max="1" width="4.5" style="10" customWidth="1"/>
    <col min="2" max="2" width="3.6796875" style="1" customWidth="1"/>
    <col min="3" max="3" width="41.40625" style="5" customWidth="1"/>
    <col min="4" max="4" width="9.08984375" style="1" customWidth="1"/>
    <col min="5" max="5" width="3.40625" style="61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5" customHeight="1" x14ac:dyDescent="0.55000000000000004">
      <c r="A1" s="17" t="s">
        <v>35</v>
      </c>
      <c r="B1" s="18"/>
      <c r="C1" s="19" t="s">
        <v>25</v>
      </c>
      <c r="D1" s="18"/>
      <c r="E1" s="51"/>
      <c r="F1" s="18"/>
    </row>
    <row r="2" spans="1:254" ht="24" customHeight="1" x14ac:dyDescent="0.55000000000000004">
      <c r="A2" s="20"/>
      <c r="B2" s="18"/>
      <c r="C2" s="19" t="s">
        <v>28</v>
      </c>
      <c r="D2" s="18"/>
      <c r="E2" s="51"/>
      <c r="F2" s="18"/>
    </row>
    <row r="3" spans="1:254" ht="19.5" customHeight="1" x14ac:dyDescent="0.55000000000000004">
      <c r="A3" s="20"/>
      <c r="B3" s="18"/>
      <c r="C3" s="21"/>
      <c r="D3" s="18"/>
      <c r="E3" s="51"/>
      <c r="F3" s="18"/>
    </row>
    <row r="4" spans="1:254" ht="22.5" customHeight="1" x14ac:dyDescent="0.55000000000000004">
      <c r="A4" s="22" t="s">
        <v>0</v>
      </c>
      <c r="B4" s="23" t="s">
        <v>1</v>
      </c>
      <c r="C4" s="24" t="s">
        <v>2</v>
      </c>
      <c r="D4" s="18"/>
      <c r="E4" s="52" t="s">
        <v>1</v>
      </c>
      <c r="F4" s="11" t="s">
        <v>1</v>
      </c>
    </row>
    <row r="5" spans="1:254" ht="19.5" customHeight="1" x14ac:dyDescent="0.55000000000000004">
      <c r="A5" s="25"/>
      <c r="B5" s="26"/>
      <c r="C5" s="27" t="s">
        <v>3</v>
      </c>
      <c r="D5" s="28"/>
      <c r="E5" s="53"/>
      <c r="F5" s="28"/>
    </row>
    <row r="6" spans="1:254" ht="19.5" customHeight="1" x14ac:dyDescent="0.55000000000000004">
      <c r="A6" s="29"/>
      <c r="B6" s="30"/>
      <c r="C6" s="31" t="s">
        <v>4</v>
      </c>
      <c r="D6" s="32"/>
      <c r="E6" s="54"/>
      <c r="F6" s="33"/>
    </row>
    <row r="7" spans="1:254" s="2" customFormat="1" ht="19.5" customHeight="1" x14ac:dyDescent="0.55000000000000004">
      <c r="A7" s="17"/>
      <c r="B7" s="23"/>
      <c r="C7" s="34"/>
      <c r="D7" s="35"/>
      <c r="E7" s="55"/>
      <c r="F7" s="36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4" ht="19.5" customHeight="1" x14ac:dyDescent="0.55000000000000004">
      <c r="A8" s="37">
        <f>1</f>
        <v>1</v>
      </c>
      <c r="B8" s="38"/>
      <c r="C8" s="39" t="s">
        <v>5</v>
      </c>
      <c r="D8" s="63" t="s">
        <v>6</v>
      </c>
      <c r="E8" s="56">
        <v>5</v>
      </c>
      <c r="F8" s="11">
        <f>TIME(13,0,0)</f>
        <v>0.54166666666666663</v>
      </c>
    </row>
    <row r="9" spans="1:254" ht="15.95" customHeight="1" x14ac:dyDescent="0.55000000000000004">
      <c r="A9" s="40">
        <f>2</f>
        <v>2</v>
      </c>
      <c r="B9" s="41" t="s">
        <v>7</v>
      </c>
      <c r="C9" s="42" t="s">
        <v>8</v>
      </c>
      <c r="D9" s="64" t="s">
        <v>6</v>
      </c>
      <c r="E9" s="57">
        <v>3</v>
      </c>
      <c r="F9" s="12">
        <f>F8+TIME(0,E8,0)</f>
        <v>0.54513888888888884</v>
      </c>
    </row>
    <row r="10" spans="1:254" ht="19.5" customHeight="1" x14ac:dyDescent="0.55000000000000004">
      <c r="A10" s="6">
        <f>3</f>
        <v>3</v>
      </c>
      <c r="B10" s="8" t="s">
        <v>9</v>
      </c>
      <c r="C10" s="43" t="s">
        <v>12</v>
      </c>
      <c r="D10" s="62" t="s">
        <v>6</v>
      </c>
      <c r="E10" s="58">
        <v>5</v>
      </c>
      <c r="F10" s="12">
        <f>F9+TIME(0,E9,0)</f>
        <v>0.54722222222222217</v>
      </c>
    </row>
    <row r="11" spans="1:254" ht="21.75" customHeight="1" x14ac:dyDescent="0.55000000000000004">
      <c r="A11" s="66"/>
      <c r="B11" s="67"/>
      <c r="C11" s="68"/>
      <c r="D11" s="67"/>
      <c r="E11" s="69"/>
      <c r="F11" s="12">
        <f>F10+TIME(0,E10,0)</f>
        <v>0.55069444444444438</v>
      </c>
    </row>
    <row r="12" spans="1:254" ht="19.5" customHeight="1" x14ac:dyDescent="0.55000000000000004">
      <c r="A12" s="6">
        <v>4</v>
      </c>
      <c r="B12" s="8"/>
      <c r="C12" s="43" t="s">
        <v>27</v>
      </c>
      <c r="D12" s="62"/>
      <c r="E12" s="58"/>
      <c r="F12" s="12">
        <f t="shared" ref="F12:F28" si="0">F11+TIME(0,E11,0)</f>
        <v>0.55069444444444438</v>
      </c>
    </row>
    <row r="13" spans="1:254" ht="19.5" customHeight="1" x14ac:dyDescent="0.55000000000000004">
      <c r="A13" s="6">
        <f t="shared" ref="A13" si="1">A12+0.01</f>
        <v>4.01</v>
      </c>
      <c r="B13" s="8" t="s">
        <v>7</v>
      </c>
      <c r="C13" s="74" t="s">
        <v>37</v>
      </c>
      <c r="D13" s="62" t="s">
        <v>36</v>
      </c>
      <c r="E13" s="58">
        <v>10</v>
      </c>
      <c r="F13" s="12">
        <f t="shared" si="0"/>
        <v>0.55069444444444438</v>
      </c>
    </row>
    <row r="14" spans="1:254" ht="21.75" customHeight="1" x14ac:dyDescent="0.55000000000000004">
      <c r="A14" s="66"/>
      <c r="B14" s="67"/>
      <c r="C14" s="68"/>
      <c r="D14" s="67"/>
      <c r="E14" s="69"/>
      <c r="F14" s="12">
        <f t="shared" si="0"/>
        <v>0.5576388888888888</v>
      </c>
    </row>
    <row r="15" spans="1:254" ht="18.75" customHeight="1" x14ac:dyDescent="0.55000000000000004">
      <c r="A15" s="6">
        <v>5</v>
      </c>
      <c r="B15" s="7"/>
      <c r="C15" s="15" t="s">
        <v>10</v>
      </c>
      <c r="D15" s="14"/>
      <c r="E15" s="59"/>
      <c r="F15" s="12">
        <f t="shared" si="0"/>
        <v>0.5576388888888888</v>
      </c>
    </row>
    <row r="16" spans="1:254" ht="19.5" customHeight="1" x14ac:dyDescent="0.55000000000000004">
      <c r="A16" s="6">
        <f t="shared" ref="A16" si="2">A15+0.01</f>
        <v>5.01</v>
      </c>
      <c r="B16" s="7"/>
      <c r="C16" s="16" t="s">
        <v>14</v>
      </c>
      <c r="D16" s="13"/>
      <c r="E16" s="59"/>
      <c r="F16" s="12">
        <f t="shared" si="0"/>
        <v>0.5576388888888888</v>
      </c>
    </row>
    <row r="17" spans="1:6" ht="19.5" customHeight="1" x14ac:dyDescent="0.55000000000000004">
      <c r="A17" s="71">
        <f>A16+0.001</f>
        <v>5.0110000000000001</v>
      </c>
      <c r="B17" s="7" t="s">
        <v>21</v>
      </c>
      <c r="C17" s="73" t="s">
        <v>29</v>
      </c>
      <c r="D17" s="13" t="s">
        <v>22</v>
      </c>
      <c r="E17" s="59">
        <v>5</v>
      </c>
      <c r="F17" s="12">
        <f t="shared" si="0"/>
        <v>0.5576388888888888</v>
      </c>
    </row>
    <row r="18" spans="1:6" ht="19.5" customHeight="1" x14ac:dyDescent="0.55000000000000004">
      <c r="A18" s="6">
        <f>A16+0.01</f>
        <v>5.0199999999999996</v>
      </c>
      <c r="B18" s="7"/>
      <c r="C18" s="16" t="s">
        <v>15</v>
      </c>
      <c r="D18" s="13"/>
      <c r="E18" s="59"/>
      <c r="F18" s="12">
        <f t="shared" si="0"/>
        <v>0.56111111111111101</v>
      </c>
    </row>
    <row r="19" spans="1:6" ht="24" customHeight="1" x14ac:dyDescent="0.55000000000000004">
      <c r="A19" s="71">
        <f t="shared" ref="A19:A22" si="3">A18+0.001</f>
        <v>5.0209999999999999</v>
      </c>
      <c r="B19" s="7" t="s">
        <v>21</v>
      </c>
      <c r="C19" s="73" t="s">
        <v>30</v>
      </c>
      <c r="D19" s="13" t="s">
        <v>17</v>
      </c>
      <c r="E19" s="59">
        <v>5</v>
      </c>
      <c r="F19" s="12">
        <f t="shared" si="0"/>
        <v>0.56111111111111101</v>
      </c>
    </row>
    <row r="20" spans="1:6" ht="19.5" customHeight="1" x14ac:dyDescent="0.55000000000000004">
      <c r="A20" s="71">
        <f t="shared" si="3"/>
        <v>5.0220000000000002</v>
      </c>
      <c r="B20" s="7" t="s">
        <v>21</v>
      </c>
      <c r="C20" s="73" t="s">
        <v>31</v>
      </c>
      <c r="D20" s="13" t="s">
        <v>17</v>
      </c>
      <c r="E20" s="59">
        <v>5</v>
      </c>
      <c r="F20" s="12">
        <f t="shared" si="0"/>
        <v>0.56458333333333321</v>
      </c>
    </row>
    <row r="21" spans="1:6" ht="24.75" customHeight="1" x14ac:dyDescent="0.55000000000000004">
      <c r="A21" s="71">
        <f t="shared" si="3"/>
        <v>5.0230000000000006</v>
      </c>
      <c r="B21" s="7" t="s">
        <v>21</v>
      </c>
      <c r="C21" s="73" t="s">
        <v>32</v>
      </c>
      <c r="D21" s="13" t="s">
        <v>17</v>
      </c>
      <c r="E21" s="59">
        <v>5</v>
      </c>
      <c r="F21" s="12">
        <f t="shared" si="0"/>
        <v>0.56805555555555542</v>
      </c>
    </row>
    <row r="22" spans="1:6" ht="19.5" customHeight="1" x14ac:dyDescent="0.55000000000000004">
      <c r="A22" s="71">
        <f t="shared" si="3"/>
        <v>5.0240000000000009</v>
      </c>
      <c r="B22" s="7" t="s">
        <v>21</v>
      </c>
      <c r="C22" s="73" t="s">
        <v>33</v>
      </c>
      <c r="D22" s="13" t="s">
        <v>17</v>
      </c>
      <c r="E22" s="59">
        <v>5</v>
      </c>
      <c r="F22" s="12">
        <f t="shared" si="0"/>
        <v>0.57152777777777763</v>
      </c>
    </row>
    <row r="23" spans="1:6" ht="17.7" customHeight="1" x14ac:dyDescent="0.55000000000000004">
      <c r="A23" s="6">
        <f>A18+0.01</f>
        <v>5.0299999999999994</v>
      </c>
      <c r="B23" s="7"/>
      <c r="C23" s="16" t="s">
        <v>16</v>
      </c>
      <c r="D23" s="13" t="s">
        <v>23</v>
      </c>
      <c r="E23" s="72"/>
      <c r="F23" s="12">
        <f t="shared" si="0"/>
        <v>0.57499999999999984</v>
      </c>
    </row>
    <row r="24" spans="1:6" ht="19.5" customHeight="1" x14ac:dyDescent="0.55000000000000004">
      <c r="A24" s="6">
        <f t="shared" ref="A24" si="4">A23+0.01</f>
        <v>5.0399999999999991</v>
      </c>
      <c r="B24" s="7"/>
      <c r="C24" s="16" t="s">
        <v>19</v>
      </c>
      <c r="D24" s="65"/>
      <c r="E24" s="59"/>
      <c r="F24" s="12">
        <f t="shared" si="0"/>
        <v>0.57499999999999984</v>
      </c>
    </row>
    <row r="25" spans="1:6" ht="25.5" customHeight="1" x14ac:dyDescent="0.55000000000000004">
      <c r="A25" s="71">
        <f>A24+0.001</f>
        <v>5.0409999999999995</v>
      </c>
      <c r="B25" s="7" t="s">
        <v>21</v>
      </c>
      <c r="C25" s="73" t="s">
        <v>34</v>
      </c>
      <c r="D25" s="65" t="s">
        <v>18</v>
      </c>
      <c r="E25" s="59">
        <v>5</v>
      </c>
      <c r="F25" s="12">
        <f t="shared" si="0"/>
        <v>0.57499999999999984</v>
      </c>
    </row>
    <row r="26" spans="1:6" ht="19.5" customHeight="1" x14ac:dyDescent="0.55000000000000004">
      <c r="A26" s="6">
        <f>A24+0.01</f>
        <v>5.0499999999999989</v>
      </c>
      <c r="B26" s="7"/>
      <c r="C26" s="16" t="s">
        <v>13</v>
      </c>
      <c r="D26" s="13" t="s">
        <v>20</v>
      </c>
      <c r="E26" s="59"/>
      <c r="F26" s="12">
        <f t="shared" si="0"/>
        <v>0.57847222222222205</v>
      </c>
    </row>
    <row r="27" spans="1:6" s="9" customFormat="1" ht="19.5" customHeight="1" x14ac:dyDescent="0.55000000000000004">
      <c r="A27" s="6"/>
      <c r="B27" s="70"/>
      <c r="C27" s="70"/>
      <c r="D27" s="70"/>
      <c r="E27" s="59"/>
      <c r="F27" s="12">
        <f t="shared" si="0"/>
        <v>0.57847222222222205</v>
      </c>
    </row>
    <row r="28" spans="1:6" s="9" customFormat="1" ht="19.5" customHeight="1" x14ac:dyDescent="0.55000000000000004">
      <c r="A28" s="6">
        <v>6</v>
      </c>
      <c r="B28" s="7" t="s">
        <v>24</v>
      </c>
      <c r="C28" s="16" t="s">
        <v>26</v>
      </c>
      <c r="D28" s="70"/>
      <c r="E28" s="59"/>
      <c r="F28" s="12">
        <f t="shared" si="0"/>
        <v>0.57847222222222205</v>
      </c>
    </row>
    <row r="29" spans="1:6" ht="19.5" customHeight="1" x14ac:dyDescent="0.55000000000000004">
      <c r="A29" s="6"/>
      <c r="B29" s="44"/>
      <c r="C29" s="43"/>
      <c r="D29" s="8"/>
      <c r="E29" s="58"/>
      <c r="F29" s="50"/>
    </row>
    <row r="30" spans="1:6" ht="19.5" customHeight="1" x14ac:dyDescent="0.55000000000000004">
      <c r="A30" s="45">
        <v>9</v>
      </c>
      <c r="B30" s="48"/>
      <c r="C30" s="49" t="s">
        <v>11</v>
      </c>
      <c r="D30" s="46" t="s">
        <v>6</v>
      </c>
      <c r="E30" s="60">
        <v>0</v>
      </c>
      <c r="F30" s="47">
        <f>TIME(14,0,0)</f>
        <v>0.58333333333333337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2020-05-20T18:53:23Z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