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3/"/>
    </mc:Choice>
  </mc:AlternateContent>
  <xr:revisionPtr revIDLastSave="67" documentId="8_{FB6FACDD-D2F9-4D41-83E5-5C0D1CE1BC8C}" xr6:coauthVersionLast="45" xr6:coauthVersionMax="45" xr10:uidLastSave="{4B6C0972-3ECC-4163-AD3B-18EC4F62FB3F}"/>
  <bookViews>
    <workbookView xWindow="-31815" yWindow="525" windowWidth="14085" windowHeight="22740" xr2:uid="{00000000-000D-0000-FFFF-FFFF00000000}"/>
  </bookViews>
  <sheets>
    <sheet name="16Mar_Agenda" sheetId="1" r:id="rId1"/>
  </sheets>
  <definedNames>
    <definedName name="Excel_BuiltIn_Print_Area_1_1">'16Mar_Agenda'!$A$1:$F$47</definedName>
    <definedName name="_xlnm.Print_Area" localSheetId="0">'16Mar_Agenda'!$A$1:$F$48</definedName>
    <definedName name="Print_Area_MI">'16Mar_Agenda'!$A$1:$E$30</definedName>
    <definedName name="PRINT_AREA_MI_1">'16Mar_Agenda'!$A$1:$E$30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A24" i="1"/>
  <c r="A25" i="1" s="1"/>
  <c r="A26" i="1" s="1"/>
  <c r="A29" i="1" l="1"/>
  <c r="A30" i="1" l="1"/>
  <c r="A31" i="1" s="1"/>
  <c r="A32" i="1" s="1"/>
  <c r="A33" i="1" s="1"/>
  <c r="F9" i="1"/>
  <c r="A13" i="1"/>
  <c r="A14" i="1" s="1"/>
  <c r="A36" i="1"/>
  <c r="A37" i="1" s="1"/>
  <c r="A15" i="1" l="1"/>
  <c r="A38" i="1"/>
  <c r="A39" i="1" s="1"/>
  <c r="A40" i="1" s="1"/>
  <c r="A16" i="1" l="1"/>
  <c r="A17" i="1" s="1"/>
  <c r="A18" i="1" s="1"/>
  <c r="A19" i="1" s="1"/>
  <c r="A20" i="1" l="1"/>
  <c r="A21" i="1" s="1"/>
  <c r="F36" i="1" l="1"/>
  <c r="F37" i="1" s="1"/>
  <c r="F38" i="1" s="1"/>
  <c r="F39" i="1" s="1"/>
  <c r="F40" i="1" s="1"/>
  <c r="F41" i="1" s="1"/>
  <c r="F42" i="1" s="1"/>
</calcChain>
</file>

<file path=xl/sharedStrings.xml><?xml version="1.0" encoding="utf-8"?>
<sst xmlns="http://schemas.openxmlformats.org/spreadsheetml/2006/main" count="101" uniqueCount="57">
  <si>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</si>
  <si>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</si>
  <si>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</si>
  <si>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</si>
  <si>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</si>
  <si>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</si>
  <si>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</si>
  <si>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</si>
  <si>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</si>
  <si>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II*</t>
  </si>
  <si>
    <t>LMSC items</t>
  </si>
  <si>
    <t>II</t>
  </si>
  <si>
    <t>LMSC Email Ballot Recap</t>
  </si>
  <si>
    <t>List of Drafts to Sponsor Ballot</t>
  </si>
  <si>
    <t>List of Drafts to Revcom</t>
  </si>
  <si>
    <t>PARS to NesCom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</si>
  <si>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</si>
  <si>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</si>
  <si>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</si>
  <si>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</si>
  <si>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</si>
  <si>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</si>
  <si>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</si>
  <si>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</si>
  <si>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</si>
  <si>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</si>
  <si>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Chair's Opening Report</t>
  </si>
  <si>
    <t>Officers / 802 Reports</t>
  </si>
  <si>
    <t>Standing Committee Reports</t>
  </si>
  <si>
    <t>IEEE-SA Reports</t>
  </si>
  <si>
    <t>Heile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</si>
  <si>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</si>
  <si>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</si>
  <si>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</si>
  <si>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</si>
  <si>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</si>
  <si>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</si>
  <si>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</si>
  <si>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</si>
  <si>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</si>
  <si>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</si>
  <si>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</si>
  <si>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</si>
  <si>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</si>
  <si>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 xml:space="preserve">Action Item Recap </t>
  </si>
  <si>
    <t>Identify 802/SA Task Force Topics</t>
  </si>
  <si>
    <t>Goldberg</t>
  </si>
  <si>
    <t>R2</t>
  </si>
  <si>
    <t>802 JTC1 Standing Committee Status Report and plans</t>
  </si>
  <si>
    <t>802 EC / ITU Standing Committee Status Report and plans</t>
  </si>
  <si>
    <t>IEEE 802 / IETF Standing Committee Status Report and plans</t>
  </si>
  <si>
    <t>IEEE 802 Wireless Chairs Standing Committee Status Report and plans</t>
  </si>
  <si>
    <t>IEEE 802 Regulatory Report and plans</t>
  </si>
  <si>
    <t>Current Venues</t>
  </si>
  <si>
    <t xml:space="preserve">AGENDA  -  IEEE 802 LMSC EXECUTIVE COMMITTEE MEETING
</t>
  </si>
  <si>
    <t>Monday 8:00AM -9:30AM Mar 16, 2020</t>
  </si>
  <si>
    <t>9:30AM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</si>
</sst>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1" fontId="20" fillId="0" borderId="11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2"/>
  <sheetViews>
    <sheetView tabSelected="1" zoomScale="120" zoomScaleNormal="120" workbookViewId="0">
      <selection activeCell="F45" sqref="F45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63" customWidth="1"/>
    <col min="4" max="4" width="6.90625" style="63" customWidth="1"/>
    <col min="5" max="5" width="2.26953125" style="64" customWidth="1"/>
    <col min="6" max="6" width="6.5" style="65" customWidth="1"/>
    <col min="7" max="7" width="3.40625" style="7" customWidth="1"/>
    <col min="8" max="8" width="3" style="66" hidden="1" customWidth="1"/>
    <col min="9" max="9" width="3.90625" style="7" hidden="1" customWidth="1"/>
    <col min="10" max="10" width="39.5" style="7" customWidth="1"/>
    <col min="11" max="254" width="9.40625" style="7" customWidth="1"/>
    <col min="255" max="1023" width="9.40625" customWidth="1"/>
    <col min="1024" max="1024" width="8.90625" customWidth="1"/>
  </cols>
  <sheetData>
    <row r="1" spans="1:254" ht="16.350000000000001" customHeight="1" x14ac:dyDescent="0.55000000000000004">
      <c r="A1" s="1" t="s">
        <v>47</v>
      </c>
      <c r="B1" s="2"/>
      <c r="C1" s="3" t="s">
        <v>54</v>
      </c>
      <c r="D1" s="4"/>
      <c r="E1" s="5"/>
      <c r="F1" s="6"/>
      <c r="H1" s="8"/>
    </row>
    <row r="2" spans="1:254" ht="16.350000000000001" customHeight="1" x14ac:dyDescent="0.55000000000000004">
      <c r="A2" s="2"/>
      <c r="B2" s="2"/>
      <c r="C2" s="3" t="s">
        <v>55</v>
      </c>
      <c r="D2" s="4"/>
      <c r="E2" s="5"/>
      <c r="F2" s="6"/>
      <c r="H2" s="8"/>
    </row>
    <row r="3" spans="1:254" x14ac:dyDescent="0.55000000000000004">
      <c r="A3" s="2"/>
      <c r="B3" s="2"/>
      <c r="C3" s="3"/>
      <c r="D3" s="4"/>
      <c r="E3" s="5"/>
      <c r="F3" s="6"/>
      <c r="H3" s="8"/>
    </row>
    <row r="4" spans="1:254" x14ac:dyDescent="0.5500000000000000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254" x14ac:dyDescent="0.55000000000000004">
      <c r="A5" s="14"/>
      <c r="B5" s="15"/>
      <c r="C5" s="16" t="s">
        <v>3</v>
      </c>
      <c r="D5" s="17"/>
      <c r="E5" s="18"/>
      <c r="F5" s="19"/>
      <c r="H5" s="20"/>
    </row>
    <row r="6" spans="1:254" x14ac:dyDescent="0.55000000000000004">
      <c r="A6" s="21"/>
      <c r="B6" s="22"/>
      <c r="C6" s="23" t="s">
        <v>4</v>
      </c>
      <c r="D6" s="24"/>
      <c r="E6" s="25"/>
      <c r="F6" s="26"/>
      <c r="H6" s="27"/>
    </row>
    <row r="7" spans="1:254" x14ac:dyDescent="0.55000000000000004">
      <c r="A7" s="28"/>
      <c r="B7" s="10"/>
      <c r="C7" s="29"/>
      <c r="D7" s="30"/>
      <c r="E7" s="31"/>
      <c r="F7" s="32"/>
      <c r="H7" s="33"/>
    </row>
    <row r="8" spans="1:254" x14ac:dyDescent="0.5500000000000000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254" x14ac:dyDescent="0.5500000000000000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42" si="0">F8+TIME(0,E8,0)</f>
        <v>0.33402777777777776</v>
      </c>
      <c r="H9" s="36">
        <v>6.9444444444444449E-3</v>
      </c>
    </row>
    <row r="10" spans="1:254" x14ac:dyDescent="0.55000000000000004">
      <c r="A10" s="34"/>
      <c r="B10" s="2"/>
      <c r="C10" s="29"/>
      <c r="D10" s="29"/>
      <c r="E10" s="11">
        <v>0</v>
      </c>
      <c r="F10" s="12">
        <f t="shared" si="0"/>
        <v>0.33749999999999997</v>
      </c>
      <c r="H10" s="13">
        <v>0</v>
      </c>
    </row>
    <row r="11" spans="1:254" x14ac:dyDescent="0.55000000000000004">
      <c r="A11" s="34"/>
      <c r="B11" s="2"/>
      <c r="C11" s="29" t="s">
        <v>10</v>
      </c>
      <c r="D11" s="29"/>
      <c r="E11" s="11">
        <v>0</v>
      </c>
      <c r="F11" s="12">
        <f t="shared" si="0"/>
        <v>0.33749999999999997</v>
      </c>
      <c r="H11" s="13"/>
    </row>
    <row r="12" spans="1:254" x14ac:dyDescent="0.55000000000000004">
      <c r="A12" s="74">
        <v>3</v>
      </c>
      <c r="B12" s="2"/>
      <c r="C12" s="29" t="s">
        <v>26</v>
      </c>
      <c r="D12" s="29"/>
      <c r="E12" s="11"/>
      <c r="F12" s="12">
        <f t="shared" si="0"/>
        <v>0.33749999999999997</v>
      </c>
      <c r="H12" s="37"/>
    </row>
    <row r="13" spans="1:254" x14ac:dyDescent="0.55000000000000004">
      <c r="A13" s="74">
        <f>A12+0.01</f>
        <v>3.01</v>
      </c>
      <c r="B13" s="87" t="s">
        <v>11</v>
      </c>
      <c r="C13" s="90" t="s">
        <v>34</v>
      </c>
      <c r="D13" s="88" t="s">
        <v>6</v>
      </c>
      <c r="E13" s="89">
        <v>3</v>
      </c>
      <c r="F13" s="12">
        <f t="shared" si="0"/>
        <v>0.33749999999999997</v>
      </c>
      <c r="H13" s="37">
        <v>0</v>
      </c>
    </row>
    <row r="14" spans="1:254" x14ac:dyDescent="0.55000000000000004">
      <c r="A14" s="74">
        <f>A13+0.01</f>
        <v>3.0199999999999996</v>
      </c>
      <c r="B14" s="87" t="s">
        <v>9</v>
      </c>
      <c r="C14" s="90" t="s">
        <v>12</v>
      </c>
      <c r="D14" s="88" t="s">
        <v>6</v>
      </c>
      <c r="E14" s="89">
        <v>2</v>
      </c>
      <c r="F14" s="12">
        <f t="shared" si="0"/>
        <v>0.33958333333333329</v>
      </c>
      <c r="H14" s="37"/>
    </row>
    <row r="15" spans="1:254" s="39" customFormat="1" x14ac:dyDescent="0.55000000000000004">
      <c r="A15" s="74">
        <f t="shared" ref="A15:A21" si="1">A14+0.01</f>
        <v>3.0299999999999994</v>
      </c>
      <c r="B15" s="87" t="s">
        <v>9</v>
      </c>
      <c r="C15" s="90" t="s">
        <v>35</v>
      </c>
      <c r="D15" s="88" t="s">
        <v>6</v>
      </c>
      <c r="E15" s="89">
        <v>2</v>
      </c>
      <c r="F15" s="12">
        <f t="shared" si="0"/>
        <v>0.34097222222222218</v>
      </c>
      <c r="G15" s="38"/>
      <c r="H15" s="37">
        <v>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spans="1:254" x14ac:dyDescent="0.55000000000000004">
      <c r="A16" s="74">
        <f>A15+0.01</f>
        <v>3.0399999999999991</v>
      </c>
      <c r="B16" s="87" t="s">
        <v>9</v>
      </c>
      <c r="C16" s="90" t="s">
        <v>13</v>
      </c>
      <c r="D16" s="88" t="s">
        <v>6</v>
      </c>
      <c r="E16" s="89">
        <v>2</v>
      </c>
      <c r="F16" s="12">
        <f t="shared" si="0"/>
        <v>0.34236111111111106</v>
      </c>
      <c r="H16" s="37">
        <v>0</v>
      </c>
    </row>
    <row r="17" spans="1:10" x14ac:dyDescent="0.55000000000000004">
      <c r="A17" s="74">
        <f t="shared" si="1"/>
        <v>3.0499999999999989</v>
      </c>
      <c r="B17" s="87" t="s">
        <v>9</v>
      </c>
      <c r="C17" s="121" t="s">
        <v>14</v>
      </c>
      <c r="D17" s="122" t="s">
        <v>6</v>
      </c>
      <c r="E17" s="123">
        <v>2</v>
      </c>
      <c r="F17" s="12">
        <f t="shared" si="0"/>
        <v>0.34374999999999994</v>
      </c>
      <c r="H17" s="37"/>
    </row>
    <row r="18" spans="1:10" x14ac:dyDescent="0.55000000000000004">
      <c r="A18" s="74">
        <f>A17+0.01</f>
        <v>3.0599999999999987</v>
      </c>
      <c r="B18" s="87" t="s">
        <v>9</v>
      </c>
      <c r="C18" s="124" t="s">
        <v>32</v>
      </c>
      <c r="D18" s="125" t="s">
        <v>6</v>
      </c>
      <c r="E18" s="126">
        <v>2</v>
      </c>
      <c r="F18" s="12">
        <f t="shared" si="0"/>
        <v>0.34513888888888883</v>
      </c>
      <c r="H18" s="36">
        <v>3.4722222222222225E-3</v>
      </c>
    </row>
    <row r="19" spans="1:10" ht="16.350000000000001" customHeight="1" x14ac:dyDescent="0.55000000000000004">
      <c r="A19" s="74">
        <f t="shared" si="1"/>
        <v>3.0699999999999985</v>
      </c>
      <c r="B19" s="87" t="s">
        <v>9</v>
      </c>
      <c r="C19" s="105" t="s">
        <v>15</v>
      </c>
      <c r="D19" s="106" t="s">
        <v>6</v>
      </c>
      <c r="E19" s="127">
        <v>2</v>
      </c>
      <c r="F19" s="12">
        <f t="shared" si="0"/>
        <v>0.34652777777777771</v>
      </c>
      <c r="H19" s="36">
        <v>3.4722222222222225E-3</v>
      </c>
    </row>
    <row r="20" spans="1:10" x14ac:dyDescent="0.55000000000000004">
      <c r="A20" s="74">
        <f>A19+0.01</f>
        <v>3.0799999999999983</v>
      </c>
      <c r="B20" s="87" t="s">
        <v>11</v>
      </c>
      <c r="C20" s="93" t="s">
        <v>44</v>
      </c>
      <c r="D20" s="80" t="s">
        <v>37</v>
      </c>
      <c r="E20" s="95">
        <v>10</v>
      </c>
      <c r="F20" s="12">
        <f t="shared" si="0"/>
        <v>0.3479166666666666</v>
      </c>
      <c r="H20" s="36"/>
    </row>
    <row r="21" spans="1:10" x14ac:dyDescent="0.55000000000000004">
      <c r="A21" s="74">
        <f t="shared" si="1"/>
        <v>3.0899999999999981</v>
      </c>
      <c r="B21" s="87" t="s">
        <v>11</v>
      </c>
      <c r="C21" s="93" t="s">
        <v>45</v>
      </c>
      <c r="D21" s="80" t="s">
        <v>6</v>
      </c>
      <c r="E21" s="95">
        <v>5</v>
      </c>
      <c r="F21" s="12">
        <f t="shared" si="0"/>
        <v>0.35486111111111102</v>
      </c>
      <c r="H21" s="36"/>
    </row>
    <row r="22" spans="1:10" ht="15" customHeight="1" x14ac:dyDescent="0.55000000000000004">
      <c r="F22" s="12">
        <f t="shared" si="0"/>
        <v>0.35833333333333323</v>
      </c>
      <c r="H22" s="36"/>
    </row>
    <row r="23" spans="1:10" x14ac:dyDescent="0.55000000000000004">
      <c r="A23" s="111">
        <v>4</v>
      </c>
      <c r="B23" s="69"/>
      <c r="C23" s="112" t="s">
        <v>27</v>
      </c>
      <c r="D23" s="112"/>
      <c r="E23" s="113"/>
      <c r="F23" s="12">
        <f t="shared" si="0"/>
        <v>0.35833333333333323</v>
      </c>
      <c r="H23" s="114">
        <v>3.4722222222222225E-3</v>
      </c>
    </row>
    <row r="24" spans="1:10" x14ac:dyDescent="0.55000000000000004">
      <c r="A24" s="115">
        <f>A23+0.01</f>
        <v>4.01</v>
      </c>
      <c r="B24" s="107" t="s">
        <v>11</v>
      </c>
      <c r="C24" s="116" t="s">
        <v>18</v>
      </c>
      <c r="D24" s="112" t="s">
        <v>16</v>
      </c>
      <c r="E24" s="113">
        <v>2</v>
      </c>
      <c r="F24" s="12">
        <f t="shared" si="0"/>
        <v>0.35833333333333323</v>
      </c>
      <c r="H24" s="114"/>
    </row>
    <row r="25" spans="1:10" x14ac:dyDescent="0.55000000000000004">
      <c r="A25" s="115">
        <f t="shared" ref="A25:A26" si="2">A24+0.01</f>
        <v>4.0199999999999996</v>
      </c>
      <c r="B25" s="69" t="s">
        <v>11</v>
      </c>
      <c r="C25" s="117" t="s">
        <v>20</v>
      </c>
      <c r="D25" s="118" t="s">
        <v>43</v>
      </c>
      <c r="E25" s="119">
        <v>5</v>
      </c>
      <c r="F25" s="12">
        <f t="shared" si="0"/>
        <v>0.35972222222222211</v>
      </c>
      <c r="H25" s="114">
        <v>3.4722222222222225E-3</v>
      </c>
      <c r="J25" s="73"/>
    </row>
    <row r="26" spans="1:10" x14ac:dyDescent="0.55000000000000004">
      <c r="A26" s="115">
        <f t="shared" si="2"/>
        <v>4.0299999999999994</v>
      </c>
      <c r="B26" s="69" t="s">
        <v>11</v>
      </c>
      <c r="C26" s="116" t="s">
        <v>53</v>
      </c>
      <c r="D26" s="112" t="s">
        <v>19</v>
      </c>
      <c r="E26" s="120">
        <v>5</v>
      </c>
      <c r="F26" s="12">
        <f t="shared" si="0"/>
        <v>0.36319444444444432</v>
      </c>
      <c r="H26" s="114">
        <v>3.4722222222222225E-3</v>
      </c>
    </row>
    <row r="27" spans="1:10" ht="15" customHeight="1" x14ac:dyDescent="0.55000000000000004">
      <c r="F27" s="12">
        <f t="shared" si="0"/>
        <v>0.36666666666666653</v>
      </c>
      <c r="H27" s="36"/>
    </row>
    <row r="28" spans="1:10" ht="15" customHeight="1" x14ac:dyDescent="0.55000000000000004">
      <c r="A28" s="92">
        <v>5</v>
      </c>
      <c r="B28" s="69"/>
      <c r="C28" s="80" t="s">
        <v>28</v>
      </c>
      <c r="D28" s="80"/>
      <c r="E28" s="95"/>
      <c r="F28" s="12">
        <f t="shared" si="0"/>
        <v>0.36666666666666653</v>
      </c>
      <c r="H28" s="36"/>
    </row>
    <row r="29" spans="1:10" x14ac:dyDescent="0.55000000000000004">
      <c r="A29" s="92">
        <f t="shared" ref="A29:A40" si="3">A28+0.01</f>
        <v>5.01</v>
      </c>
      <c r="B29" s="70" t="s">
        <v>11</v>
      </c>
      <c r="C29" s="93" t="s">
        <v>48</v>
      </c>
      <c r="D29" s="80" t="s">
        <v>33</v>
      </c>
      <c r="E29" s="95">
        <v>3</v>
      </c>
      <c r="F29" s="12">
        <f t="shared" si="0"/>
        <v>0.36666666666666653</v>
      </c>
      <c r="H29" s="36">
        <v>3.4722222222222225E-3</v>
      </c>
      <c r="J29" s="73"/>
    </row>
    <row r="30" spans="1:10" x14ac:dyDescent="0.55000000000000004">
      <c r="A30" s="92">
        <f>A29+0.01</f>
        <v>5.0199999999999996</v>
      </c>
      <c r="B30" s="69" t="s">
        <v>11</v>
      </c>
      <c r="C30" s="79" t="s">
        <v>49</v>
      </c>
      <c r="D30" s="80" t="s">
        <v>42</v>
      </c>
      <c r="E30" s="95">
        <v>3</v>
      </c>
      <c r="F30" s="12">
        <f t="shared" si="0"/>
        <v>0.36874999999999986</v>
      </c>
      <c r="H30" s="36">
        <v>3.4722222222222225E-3</v>
      </c>
    </row>
    <row r="31" spans="1:10" x14ac:dyDescent="0.55000000000000004">
      <c r="A31" s="92">
        <f t="shared" si="3"/>
        <v>5.0299999999999994</v>
      </c>
      <c r="B31" s="70" t="s">
        <v>11</v>
      </c>
      <c r="C31" s="79" t="s">
        <v>50</v>
      </c>
      <c r="D31" s="80" t="s">
        <v>40</v>
      </c>
      <c r="E31" s="95">
        <v>3</v>
      </c>
      <c r="F31" s="12">
        <f t="shared" si="0"/>
        <v>0.37083333333333318</v>
      </c>
      <c r="H31" s="36"/>
    </row>
    <row r="32" spans="1:10" x14ac:dyDescent="0.55000000000000004">
      <c r="A32" s="92">
        <f t="shared" si="3"/>
        <v>5.0399999999999991</v>
      </c>
      <c r="B32" s="70" t="s">
        <v>11</v>
      </c>
      <c r="C32" s="79" t="s">
        <v>51</v>
      </c>
      <c r="D32" s="80" t="s">
        <v>30</v>
      </c>
      <c r="E32" s="95">
        <v>3</v>
      </c>
      <c r="F32" s="12">
        <f t="shared" si="0"/>
        <v>0.37291666666666651</v>
      </c>
      <c r="H32" s="36"/>
    </row>
    <row r="33" spans="1:8" ht="15" customHeight="1" x14ac:dyDescent="0.55000000000000004">
      <c r="A33" s="92">
        <f t="shared" si="3"/>
        <v>5.0499999999999989</v>
      </c>
      <c r="B33" s="70" t="s">
        <v>11</v>
      </c>
      <c r="C33" s="79" t="s">
        <v>52</v>
      </c>
      <c r="D33" s="80" t="s">
        <v>41</v>
      </c>
      <c r="E33" s="95">
        <v>5</v>
      </c>
      <c r="F33" s="12">
        <f t="shared" si="0"/>
        <v>0.37499999999999983</v>
      </c>
      <c r="H33" s="36"/>
    </row>
    <row r="34" spans="1:8" ht="15" customHeight="1" x14ac:dyDescent="0.55000000000000004">
      <c r="A34" s="92"/>
      <c r="B34" s="70"/>
      <c r="C34" s="79"/>
      <c r="D34" s="80"/>
      <c r="E34" s="95"/>
      <c r="F34" s="12">
        <f t="shared" si="0"/>
        <v>0.37847222222222204</v>
      </c>
      <c r="H34" s="36"/>
    </row>
    <row r="35" spans="1:8" x14ac:dyDescent="0.55000000000000004">
      <c r="A35" s="92">
        <v>6</v>
      </c>
      <c r="B35" s="69"/>
      <c r="C35" s="80" t="s">
        <v>29</v>
      </c>
      <c r="D35" s="80"/>
      <c r="E35" s="95"/>
      <c r="F35" s="12">
        <f t="shared" si="0"/>
        <v>0.37847222222222204</v>
      </c>
      <c r="H35" s="36">
        <v>2.0833333333333333E-3</v>
      </c>
    </row>
    <row r="36" spans="1:8" x14ac:dyDescent="0.55000000000000004">
      <c r="A36" s="96">
        <f t="shared" si="3"/>
        <v>6.01</v>
      </c>
      <c r="B36" s="86" t="s">
        <v>9</v>
      </c>
      <c r="C36" s="97" t="s">
        <v>21</v>
      </c>
      <c r="D36" s="98" t="s">
        <v>46</v>
      </c>
      <c r="E36" s="99">
        <v>0</v>
      </c>
      <c r="F36" s="100">
        <f t="shared" si="0"/>
        <v>0.37847222222222204</v>
      </c>
      <c r="H36" s="36"/>
    </row>
    <row r="37" spans="1:8" x14ac:dyDescent="0.55000000000000004">
      <c r="A37" s="96">
        <f t="shared" si="3"/>
        <v>6.02</v>
      </c>
      <c r="B37" s="86" t="s">
        <v>9</v>
      </c>
      <c r="C37" s="97" t="s">
        <v>31</v>
      </c>
      <c r="D37" s="98" t="s">
        <v>46</v>
      </c>
      <c r="E37" s="99">
        <v>0</v>
      </c>
      <c r="F37" s="100">
        <f t="shared" si="0"/>
        <v>0.37847222222222204</v>
      </c>
      <c r="H37" s="91"/>
    </row>
    <row r="38" spans="1:8" x14ac:dyDescent="0.55000000000000004">
      <c r="A38" s="96">
        <f t="shared" si="3"/>
        <v>6.0299999999999994</v>
      </c>
      <c r="B38" s="86" t="s">
        <v>9</v>
      </c>
      <c r="C38" s="97" t="s">
        <v>36</v>
      </c>
      <c r="D38" s="98" t="s">
        <v>46</v>
      </c>
      <c r="E38" s="99">
        <v>0</v>
      </c>
      <c r="F38" s="100">
        <f t="shared" si="0"/>
        <v>0.37847222222222204</v>
      </c>
      <c r="H38" s="108"/>
    </row>
    <row r="39" spans="1:8" x14ac:dyDescent="0.55000000000000004">
      <c r="A39" s="96">
        <f t="shared" si="3"/>
        <v>6.0399999999999991</v>
      </c>
      <c r="B39" s="86" t="s">
        <v>9</v>
      </c>
      <c r="C39" s="97" t="s">
        <v>39</v>
      </c>
      <c r="D39" s="98" t="s">
        <v>46</v>
      </c>
      <c r="E39" s="99">
        <v>0</v>
      </c>
      <c r="F39" s="100">
        <f t="shared" si="0"/>
        <v>0.37847222222222204</v>
      </c>
      <c r="H39" s="108"/>
    </row>
    <row r="40" spans="1:8" x14ac:dyDescent="0.55000000000000004">
      <c r="A40" s="96">
        <f t="shared" si="3"/>
        <v>6.0499999999999989</v>
      </c>
      <c r="B40" s="86" t="s">
        <v>9</v>
      </c>
      <c r="C40" s="97" t="s">
        <v>38</v>
      </c>
      <c r="D40" s="98" t="s">
        <v>46</v>
      </c>
      <c r="E40" s="99">
        <v>0</v>
      </c>
      <c r="F40" s="100">
        <f t="shared" ref="F40:F41" si="4">F39+TIME(0,E39,0)</f>
        <v>0.37847222222222204</v>
      </c>
      <c r="H40" s="108"/>
    </row>
    <row r="41" spans="1:8" ht="21.75" customHeight="1" x14ac:dyDescent="0.55000000000000004">
      <c r="A41" s="92">
        <v>10</v>
      </c>
      <c r="B41" s="69" t="s">
        <v>11</v>
      </c>
      <c r="C41" s="80" t="s">
        <v>22</v>
      </c>
      <c r="D41" s="80" t="s">
        <v>6</v>
      </c>
      <c r="E41" s="95">
        <v>3</v>
      </c>
      <c r="F41" s="110">
        <f t="shared" si="4"/>
        <v>0.37847222222222204</v>
      </c>
      <c r="H41" s="13"/>
    </row>
    <row r="42" spans="1:8" x14ac:dyDescent="0.55000000000000004">
      <c r="A42" s="101"/>
      <c r="B42" s="102"/>
      <c r="C42" s="103"/>
      <c r="D42" s="103"/>
      <c r="E42" s="104"/>
      <c r="F42" s="94">
        <f t="shared" si="0"/>
        <v>0.38055555555555537</v>
      </c>
      <c r="H42" s="13"/>
    </row>
    <row r="43" spans="1:8" x14ac:dyDescent="0.55000000000000004">
      <c r="A43" s="81"/>
      <c r="B43" s="75"/>
      <c r="C43" s="85"/>
      <c r="D43" s="82"/>
      <c r="E43" s="83"/>
      <c r="F43" s="84"/>
      <c r="H43" s="41"/>
    </row>
    <row r="44" spans="1:8" x14ac:dyDescent="0.55000000000000004">
      <c r="A44" s="109">
        <v>11</v>
      </c>
      <c r="B44" s="71" t="s">
        <v>17</v>
      </c>
      <c r="C44" s="72" t="s">
        <v>23</v>
      </c>
      <c r="D44" s="76" t="s">
        <v>6</v>
      </c>
      <c r="E44" s="77"/>
      <c r="F44" s="78" t="s">
        <v>56</v>
      </c>
      <c r="H44" s="46"/>
    </row>
    <row r="45" spans="1:8" x14ac:dyDescent="0.55000000000000004">
      <c r="A45" s="42"/>
      <c r="B45" s="43"/>
      <c r="C45" s="40"/>
      <c r="D45" s="40"/>
      <c r="E45" s="44"/>
      <c r="F45" s="45"/>
      <c r="H45" s="48" t="s">
        <v>1</v>
      </c>
    </row>
    <row r="46" spans="1:8" x14ac:dyDescent="0.55000000000000004">
      <c r="A46" s="47" t="s">
        <v>1</v>
      </c>
      <c r="B46" s="43" t="s">
        <v>1</v>
      </c>
      <c r="C46" s="40" t="s">
        <v>24</v>
      </c>
      <c r="D46" s="40"/>
      <c r="E46" s="44" t="s">
        <v>1</v>
      </c>
      <c r="F46" s="45" t="s">
        <v>1</v>
      </c>
      <c r="H46" s="53"/>
    </row>
    <row r="47" spans="1:8" x14ac:dyDescent="0.55000000000000004">
      <c r="A47" s="43"/>
      <c r="B47" s="49"/>
      <c r="C47" s="40" t="s">
        <v>25</v>
      </c>
      <c r="D47" s="50"/>
      <c r="E47" s="51"/>
      <c r="F47" s="52"/>
      <c r="H47" s="59"/>
    </row>
    <row r="48" spans="1:8" x14ac:dyDescent="0.55000000000000004">
      <c r="A48" s="43"/>
      <c r="B48" s="54"/>
      <c r="C48" s="55"/>
      <c r="D48" s="56"/>
      <c r="E48" s="57"/>
      <c r="F48" s="58"/>
    </row>
    <row r="49" spans="1:4" x14ac:dyDescent="0.55000000000000004">
      <c r="A49" s="60"/>
      <c r="B49" s="61"/>
      <c r="C49" s="62"/>
    </row>
    <row r="50" spans="1:4" x14ac:dyDescent="0.55000000000000004">
      <c r="A50" s="60"/>
      <c r="B50" s="61"/>
      <c r="C50" s="67"/>
      <c r="D50" s="67"/>
    </row>
    <row r="51" spans="1:4" x14ac:dyDescent="0.55000000000000004">
      <c r="A51" s="60"/>
      <c r="B51" s="61"/>
      <c r="C51" s="68"/>
      <c r="D51" s="67"/>
    </row>
    <row r="52" spans="1:4" x14ac:dyDescent="0.55000000000000004">
      <c r="D52" s="67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16Mar_Agenda</vt:lpstr>
      <vt:lpstr>Excel_BuiltIn_Print_Area_1_1</vt:lpstr>
      <vt:lpstr>'16Mar_Agenda'!Print_Area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2020-03-09T23:57:34Z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