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035" windowHeight="7650"/>
  </bookViews>
  <sheets>
    <sheet name="Unsatisfied MBS Comments" sheetId="1" r:id="rId1"/>
    <sheet name="Statistics" sheetId="3" r:id="rId2"/>
  </sheets>
  <definedNames>
    <definedName name="_xlnm._FilterDatabase" localSheetId="0" hidden="1">'Unsatisfied MBS Comments'!$A$1:$M$100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1" i="3" l="1"/>
  <c r="Z11" i="3"/>
  <c r="W11" i="3"/>
  <c r="T11" i="3"/>
  <c r="N11" i="3"/>
  <c r="K11" i="3"/>
  <c r="H11" i="3"/>
  <c r="E11" i="3"/>
  <c r="AB10" i="3"/>
  <c r="Y10" i="3"/>
  <c r="V10" i="3"/>
  <c r="S10" i="3"/>
  <c r="M10" i="3"/>
  <c r="J10" i="3"/>
  <c r="G10" i="3"/>
  <c r="D10" i="3"/>
  <c r="AA9" i="3"/>
  <c r="X9" i="3"/>
  <c r="X12" i="3" s="1"/>
  <c r="U9" i="3"/>
  <c r="R9" i="3"/>
  <c r="L9" i="3"/>
  <c r="I9" i="3"/>
  <c r="I12" i="3" s="1"/>
  <c r="F9" i="3"/>
  <c r="C9" i="3"/>
  <c r="AD8" i="3"/>
  <c r="O8" i="3"/>
  <c r="AD7" i="3"/>
  <c r="O7" i="3"/>
  <c r="AD6" i="3"/>
  <c r="O6" i="3"/>
  <c r="AD5" i="3"/>
  <c r="O5" i="3"/>
  <c r="AD4" i="3"/>
  <c r="O4" i="3"/>
  <c r="AD3" i="3"/>
  <c r="O3" i="3"/>
  <c r="U12" i="3" l="1"/>
  <c r="R12" i="3"/>
  <c r="AA12" i="3"/>
  <c r="AD10" i="3"/>
  <c r="O10" i="3"/>
  <c r="O9" i="3"/>
  <c r="L12" i="3"/>
  <c r="F12" i="3"/>
  <c r="C12" i="3"/>
  <c r="AD11" i="3"/>
  <c r="O11" i="3"/>
  <c r="AD9" i="3"/>
  <c r="O12" i="3" l="1"/>
  <c r="AD12" i="3"/>
</calcChain>
</file>

<file path=xl/sharedStrings.xml><?xml version="1.0" encoding="utf-8"?>
<sst xmlns="http://schemas.openxmlformats.org/spreadsheetml/2006/main" count="1176" uniqueCount="404">
  <si>
    <t>6.9.1</t>
  </si>
  <si>
    <t>T</t>
  </si>
  <si>
    <t>Yes</t>
  </si>
  <si>
    <t>Revised</t>
  </si>
  <si>
    <t xml:space="preserve">Remove "security", "secure", and "integrity" from the entire draft. Term "SRDEV" to be replaced with "ERDEV" (stands for enhanced RDEV). </t>
  </si>
  <si>
    <t>15-17</t>
  </si>
  <si>
    <t>6.9.7.5</t>
  </si>
  <si>
    <t>CID</t>
  </si>
  <si>
    <t>Name</t>
  </si>
  <si>
    <t>Page</t>
  </si>
  <si>
    <t>Sub-clause</t>
  </si>
  <si>
    <t>Line #</t>
  </si>
  <si>
    <t>Comment</t>
  </si>
  <si>
    <t>Proposed Change</t>
  </si>
  <si>
    <t>E/T</t>
  </si>
  <si>
    <t>MBS</t>
  </si>
  <si>
    <t>Really MBS</t>
  </si>
  <si>
    <t>Resolution Detail</t>
  </si>
  <si>
    <t>i-0090</t>
  </si>
  <si>
    <t>David Barras</t>
  </si>
  <si>
    <t>i-0091</t>
  </si>
  <si>
    <t>"increase the integrity and accuracy of ranging measurement timestamps"</t>
  </si>
  <si>
    <t>remove "timestamp" as LRP does not necessarily needs "timestamp" concepts as defined by HRP, replace by "and to provide accurate and provably secure ranging measurements."</t>
  </si>
  <si>
    <t>E</t>
  </si>
  <si>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</si>
  <si>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"The LRP-SRDEV shall be capable of ..."</t>
  </si>
  <si>
    <t>Replace with "LRP-SRDEV shall support …"</t>
  </si>
  <si>
    <t>i-0096</t>
  </si>
  <si>
    <t>i-0097</t>
  </si>
  <si>
    <t>i-0098</t>
  </si>
  <si>
    <t>i-0099</t>
  </si>
  <si>
    <t>i-0100</t>
  </si>
  <si>
    <t>i-0101</t>
  </si>
  <si>
    <t>i-0102</t>
  </si>
  <si>
    <t>i-0103</t>
  </si>
  <si>
    <t>i-0104</t>
  </si>
  <si>
    <t>i-0105</t>
  </si>
  <si>
    <t>i-0106</t>
  </si>
  <si>
    <t>i-0107</t>
  </si>
  <si>
    <t>i-0108</t>
  </si>
  <si>
    <t>i-0109</t>
  </si>
  <si>
    <t>30-31</t>
  </si>
  <si>
    <t>Change the modes requirement for LRP-SRDEV</t>
  </si>
  <si>
    <t>For LRP-SRDEV, base dual-frequency and extended dual-frequency modes are mandatory; all other modes are optional.</t>
  </si>
  <si>
    <t>Replace paragraph with: "The mandatory modes for the LRP-ERDEV are Dual-Frequency mode and Extended Dual-Frequency mode for both receiver and transmitter, while all other modes are optional."</t>
  </si>
  <si>
    <t>Long range mode was modified to be optional in accepted changes (see …TODO)</t>
  </si>
  <si>
    <t>Change to, ", but Base and Extended modes shall all be implemented … Long range mode is optional</t>
  </si>
  <si>
    <t>Change the sentence to: "For non-LRP ERDEV Base and Extended modes shall be implemented in the receiver and concurrently operational, while all other transmit and receive modes are optional."</t>
  </si>
  <si>
    <t>19.2.5</t>
  </si>
  <si>
    <t>Remove "some" and remove '/'</t>
  </si>
  <si>
    <t>"…for multi-use network separation and interference mitigation"</t>
  </si>
  <si>
    <t>Accepted</t>
  </si>
  <si>
    <t>19.3.1.4</t>
  </si>
  <si>
    <t>stream of pulse</t>
  </si>
  <si>
    <t>stream of pulses</t>
  </si>
  <si>
    <t>19.3.2.1</t>
  </si>
  <si>
    <t>Table 42</t>
  </si>
  <si>
    <t>SFD length 128 is mistaken. Two same patterns</t>
  </si>
  <si>
    <t>Provide the second pattern right</t>
  </si>
  <si>
    <t>Comment resolved by draft text in document https://mentor.ieee.org/802.15/dcn/19/15-19-0324-00-004z-lrp-phy-comment-resolutions.docx</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</si>
  <si>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</si>
  <si>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</si>
  <si>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</si>
  <si>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</si>
  <si>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</si>
  <si>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</si>
  <si>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</si>
  <si>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</si>
  <si>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 xml:space="preserve">correct value  for 3rd row, last column of Table-43: 703.125 ns </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</si>
  <si>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</si>
  <si>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</si>
  <si>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</si>
  <si>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Change to "For LRP ERDEV, the receiver shall support Dual-Frequency and Extended Dual-Frequency modes in all PRFs.  All other receive modes are optional. "</t>
  </si>
  <si>
    <t>8-9</t>
  </si>
  <si>
    <t>Replace with modified text as follows: For non-LRP-SRDEV, the receiver shall support each of the following modes mode of operation: base mode and extended mode. All other modes are optional.</t>
  </si>
  <si>
    <t>Change to: "For non-LRP ERDEV, the receiver shall support Base and Extended modes.  All other receive modes are optional."</t>
  </si>
  <si>
    <t>19.9.1</t>
  </si>
  <si>
    <t>Both SRDEV and RDEV can used fixed reply time</t>
  </si>
  <si>
    <t>Modify as: "An LRP-RDEV and LRP-SRDEV capable …</t>
  </si>
  <si>
    <r>
      <t xml:space="preserve">The receive-to-transmit turnaround time for a device with </t>
    </r>
    <r>
      <rPr>
        <i/>
        <sz val="10"/>
        <rFont val="Arial"/>
        <family val="2"/>
      </rPr>
      <t>phyFixedReplyTimeSupported</t>
    </r>
    <r>
      <rPr>
        <sz val="11"/>
        <color theme="1"/>
        <rFont val="Calibri"/>
        <family val="2"/>
        <scheme val="minor"/>
      </rPr>
      <t xml:space="preserve"> set to true shall be less than the minimal supported value for </t>
    </r>
    <r>
      <rPr>
        <i/>
        <sz val="10"/>
        <rFont val="Arial"/>
        <family val="2"/>
      </rPr>
      <t>phyFixedReplyTime.</t>
    </r>
  </si>
  <si>
    <t>19.9.2</t>
  </si>
  <si>
    <r>
      <t xml:space="preserve">The transmit-to-receive turnaround time for a device with </t>
    </r>
    <r>
      <rPr>
        <i/>
        <sz val="10"/>
        <rFont val="Arial"/>
        <family val="2"/>
      </rPr>
      <t>phyFixedReplyTimeSupported</t>
    </r>
    <r>
      <rPr>
        <sz val="11"/>
        <color theme="1"/>
        <rFont val="Calibri"/>
        <family val="2"/>
        <scheme val="minor"/>
      </rPr>
      <t xml:space="preserve"> set to true shall be less than the minimal supported value for </t>
    </r>
    <r>
      <rPr>
        <i/>
        <sz val="10"/>
        <rFont val="Arial"/>
        <family val="2"/>
      </rPr>
      <t>phyFixedReplyTime.</t>
    </r>
  </si>
  <si>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</si>
  <si>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</si>
  <si>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</si>
  <si>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</si>
  <si>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</si>
  <si>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</si>
  <si>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</si>
  <si>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</si>
  <si>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6.9.7.9</t>
  </si>
  <si>
    <t>Rejected</t>
  </si>
  <si>
    <t>The CRG disagrees with the comment. 16.2.8.1 title is "The STS generation DRBG" and the subclause describes the generation of the STS; processing of the STS is not the topic of the subclause.</t>
  </si>
  <si>
    <t>Peter Sauer</t>
  </si>
  <si>
    <t>Tero Kivinen</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</si>
  <si>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</si>
  <si>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</si>
  <si>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6.9.8.1</t>
  </si>
  <si>
    <t>Comment resolved by draft text in document https://mentor.ieee.org/802.15/dcn/19/15-19-0253-09-004z-hrp-comment-resolutions.docx</t>
  </si>
  <si>
    <t>6.9.8.2.2</t>
  </si>
  <si>
    <t>6.9.9.3</t>
  </si>
  <si>
    <t>Table 2</t>
  </si>
  <si>
    <t>i-1044</t>
  </si>
  <si>
    <t>i-1045</t>
  </si>
  <si>
    <t>7.4.4.44</t>
  </si>
  <si>
    <t>Figure 54</t>
  </si>
  <si>
    <t xml:space="preserve">Why do we have ICP? We do have MAC level security than can support integrity. Also sending this frame without encryption will reveal key to everybody. </t>
  </si>
  <si>
    <t xml:space="preserve">This field is provided to allow a higher layer to provide a mechnanism for extensible hihger layer protocol integrity check. </t>
  </si>
  <si>
    <t>How is this integrity code calculated? Is this HMAC-SHA256, or AES-CMAC, or what? This also causes issues when 802.15.4y will add new ciphers.</t>
  </si>
  <si>
    <t>i-1061</t>
  </si>
  <si>
    <t>How do they plan to use this field? What algorithm is used, why not use the MAC security. Remove this field.</t>
  </si>
  <si>
    <t>7.4.4.50</t>
  </si>
  <si>
    <t>7.4.4.52</t>
  </si>
  <si>
    <t>Comment resolved by draft text in document https://mentor.ieee.org/802.15/dcn/19/15-19-0368-01-004z</t>
  </si>
  <si>
    <t>I think we should move all ranging to separate MLME call, and simplify the MCSP-DATA operations a lot by removing those parameters which are not needed for normal use.</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</si>
  <si>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</si>
  <si>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Comment was withdrawn by commentor</t>
  </si>
  <si>
    <t>16.2.8</t>
  </si>
  <si>
    <t>James Gilb</t>
  </si>
  <si>
    <t>i-2005</t>
  </si>
  <si>
    <t>i-2169</t>
  </si>
  <si>
    <t>i-2427</t>
  </si>
  <si>
    <t>i-2873</t>
  </si>
  <si>
    <t>Boris Danev</t>
  </si>
  <si>
    <t>i-2874</t>
  </si>
  <si>
    <t>i-2875</t>
  </si>
  <si>
    <t>i-2876</t>
  </si>
  <si>
    <t>i-2877</t>
  </si>
  <si>
    <t>i-2878</t>
  </si>
  <si>
    <t>i-2879</t>
  </si>
  <si>
    <t>i-2880</t>
  </si>
  <si>
    <t>i-2881</t>
  </si>
  <si>
    <t>i-2882</t>
  </si>
  <si>
    <t>i-2883</t>
  </si>
  <si>
    <t>i-2884</t>
  </si>
  <si>
    <t>i-2885</t>
  </si>
  <si>
    <t>i-2886</t>
  </si>
  <si>
    <t>i-2887</t>
  </si>
  <si>
    <t>i-2888</t>
  </si>
  <si>
    <t>i-2889</t>
  </si>
  <si>
    <t>i-2890</t>
  </si>
  <si>
    <t>Change as indicated</t>
  </si>
  <si>
    <t>Comment resolved by draft text in document https://mentor.ieee.org/802.15/dcn/19/15-19-0260-01-004z-comment-resolution-annex-g.docx</t>
  </si>
  <si>
    <t>Annex G</t>
  </si>
  <si>
    <t>Are there any other parameters to the MCSP-DATA.indication that are valid than RxRangingCounter and RangingStsFom?
Anyways I would suggest completely new MCSP-SP3.indication or MCSP-STS.indication. Or even new MCSP-RANGING.</t>
  </si>
  <si>
    <t>6.9.7</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</si>
  <si>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1"/>
        <color theme="1"/>
        <rFont val="Calibri"/>
        <family val="2"/>
        <scheme val="minor"/>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</si>
  <si>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</si>
  <si>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</si>
  <si>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1"/>
        <color theme="1"/>
        <rFont val="Calibri"/>
        <family val="2"/>
        <scheme val="minor"/>
      </rPr>
      <t xml:space="preserve"> use the STS to determine time of 37 arrival and then derive the RMARKER time"</t>
    </r>
  </si>
  <si>
    <t>Change  "may" to "can" which is the correct term for "it is possible"</t>
  </si>
  <si>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</si>
  <si>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</si>
  <si>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The  ranging  procedures are the same. The only difference is whether or not the STS is present and used to determine the RMARKER arrival time.</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</si>
  <si>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</si>
  <si>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</si>
  <si>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</si>
  <si>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</si>
  <si>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</si>
  <si>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</si>
  <si>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</si>
  <si>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</si>
  <si>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Table is removed/revised/replaced by the content of https://mentor.ieee.org/802.15/dcn/19/15-19-0259-00-004z-comment-resolution-on-6-9-9.docx</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</si>
  <si>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</si>
  <si>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</si>
  <si>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</si>
  <si>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</si>
  <si>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</si>
  <si>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</si>
  <si>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</si>
  <si>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</si>
  <si>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</si>
  <si>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</si>
  <si>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</si>
  <si>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</si>
  <si>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</si>
  <si>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</si>
  <si>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</si>
  <si>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</si>
  <si>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</si>
  <si>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</si>
  <si>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</si>
  <si>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</si>
  <si>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</si>
  <si>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</si>
  <si>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</si>
  <si>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</si>
  <si>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Resolution</t>
  </si>
  <si>
    <t>Microchip Automotive GmbH &amp; CoKG</t>
  </si>
  <si>
    <t>r1-0388</t>
  </si>
  <si>
    <t>3db Access</t>
  </si>
  <si>
    <t>6.9.8.4.1</t>
  </si>
  <si>
    <t>loosely timing definition in Figure 38 "timer start after…"</t>
  </si>
  <si>
    <t>replace with a more precise definition e.g. referring to end of  last PSDU chip's</t>
  </si>
  <si>
    <t>Draft text to resolve comment contained in documents https://mentor.ieee.org/802.15/dcn/19/15-19-0425-03-004z-lrp-phy-comment-resolutions-lb161.docx and https://mentor.ieee.org/802.15/dcn/19/15-19-0259-02-004z-comment-resolution-on-6-9-9.docx</t>
  </si>
  <si>
    <t>r1-0398</t>
  </si>
  <si>
    <t>6.9.8.4.2</t>
  </si>
  <si>
    <t>loosely timing definition in Figure 39 "timer start after…"</t>
  </si>
  <si>
    <t>r1-0405</t>
  </si>
  <si>
    <t>6.9.8.4.4</t>
  </si>
  <si>
    <t>loosely timing definition in Figure 41 "timer start after…"</t>
  </si>
  <si>
    <t>r1-0409</t>
  </si>
  <si>
    <t>6.9.8.4.5</t>
  </si>
  <si>
    <t>loosely timing definition in Figure 42 "timer start after…"</t>
  </si>
  <si>
    <t>r1-0423</t>
  </si>
  <si>
    <t>6.9.8.4.7</t>
  </si>
  <si>
    <t>loosely timing definition in Figure 44 "timer start after…"</t>
  </si>
  <si>
    <t>7.5.27</t>
  </si>
  <si>
    <t>7.5.28</t>
  </si>
  <si>
    <t>r1-0823</t>
  </si>
  <si>
    <t>SRDEV no longer used</t>
  </si>
  <si>
    <t>replace SRDEV by ERDEV</t>
  </si>
  <si>
    <t>r1-0827</t>
  </si>
  <si>
    <t>"… the use of variable-length bursts,…" variable-length burst is not clear</t>
  </si>
  <si>
    <t>replace variable-length burst by a more relevant description (e.g. variable number of pulses per symbol)</t>
  </si>
  <si>
    <t>changed "variable-length bursts" to "a variable number of pulses per symbol"</t>
  </si>
  <si>
    <t>r1-0830</t>
  </si>
  <si>
    <t>remove "transmission"</t>
  </si>
  <si>
    <t>replace by: … defines the following operation modes:</t>
  </si>
  <si>
    <t>r1-0832</t>
  </si>
  <si>
    <t>32, 33</t>
  </si>
  <si>
    <t>there is redundancy in the text with section 19.8 (l. 6,7 p. 153)</t>
  </si>
  <si>
    <t>keep this definition in a single location (19.8 concerns only Rx, whereas 19.1 includes Rx and Tx in the definition)</t>
  </si>
  <si>
    <t>clause 19.8 is removed.</t>
  </si>
  <si>
    <t>r1-0834</t>
  </si>
  <si>
    <t>replace by operation modes</t>
  </si>
  <si>
    <t>changed sentence to "The PHY has different characteristics depending on its operation mode. "</t>
  </si>
  <si>
    <t>r1-0835</t>
  </si>
  <si>
    <t>1, 2, 3</t>
  </si>
  <si>
    <t>there is some redundancy in the text with section 19.8 (l. 8,9 p. 153)</t>
  </si>
  <si>
    <t>r1-0841</t>
  </si>
  <si>
    <t>PHY convolutional encoder is not compatible with the RawMode and DistanceCommitmentLevel MCPS</t>
  </si>
  <si>
    <t>Add a PIB attribute to disable convolutional encoder (on ERDEV only), and redefine symbol codes</t>
  </si>
  <si>
    <t>The commenter has withdrawn the comment.</t>
  </si>
  <si>
    <t>r1-0852</t>
  </si>
  <si>
    <t>19.2.4.2</t>
  </si>
  <si>
    <t>position of the pulse is not correctly defined for extended mode</t>
  </si>
  <si>
    <r>
      <t>replace "The pulse is nominally sent in the center of the symbol period T</t>
    </r>
    <r>
      <rPr>
        <vertAlign val="subscript"/>
        <sz val="10"/>
        <rFont val="Arial"/>
        <family val="2"/>
      </rPr>
      <t>dsym</t>
    </r>
    <r>
      <rPr>
        <sz val="11"/>
        <color theme="1"/>
        <rFont val="Calibri"/>
        <family val="2"/>
        <scheme val="minor"/>
      </rPr>
      <t>" by  "The pulse is nominally sent in the center of the chip period T</t>
    </r>
    <r>
      <rPr>
        <vertAlign val="subscript"/>
        <sz val="10"/>
        <rFont val="Arial"/>
        <family val="2"/>
      </rPr>
      <t>CHIP</t>
    </r>
    <r>
      <rPr>
        <sz val="11"/>
        <color theme="1"/>
        <rFont val="Calibri"/>
        <family val="2"/>
        <scheme val="minor"/>
      </rPr>
      <t xml:space="preserve">" </t>
    </r>
  </si>
  <si>
    <t>Draft text to resolve comment contained in document https://mentor.ieee.org/802.15/dcn/19/15-19-0425-03-004z-lrp-phy-comment-resolutions-lb161.docx</t>
  </si>
  <si>
    <t>r1-0853</t>
  </si>
  <si>
    <t>wrong reference to figure</t>
  </si>
  <si>
    <t>Figure "19-2" shall be replaced by "Figure 19-3"</t>
  </si>
  <si>
    <t>r1-0858</t>
  </si>
  <si>
    <t>add reference to the table defining PRF of 1, 2 or 4 MHz</t>
  </si>
  <si>
    <t>reformulate "… and transmitted at the nominal PRF of 1, 2, or 4 MHz as nominally specified in Table 19-1, or the PRF according to…"</t>
  </si>
  <si>
    <t>r1-0861</t>
  </si>
  <si>
    <t>'Frame payload’ shall be replaced by ‘PSDU’</t>
  </si>
  <si>
    <t>update figure 81</t>
  </si>
  <si>
    <t>revised</t>
  </si>
  <si>
    <t>Clause and figure removed by accepted CID r1-0860</t>
  </si>
  <si>
    <t>r1-0874</t>
  </si>
  <si>
    <t>6, 7</t>
  </si>
  <si>
    <t>redundancy with lines 32, 33 p. 139</t>
  </si>
  <si>
    <t>The test of clause 19.8 is removed by CID r1-0873</t>
  </si>
  <si>
    <t>r1-0875</t>
  </si>
  <si>
    <t>8, 9</t>
  </si>
  <si>
    <t>redundancy with lines 1, 2, 3 p. 140</t>
  </si>
  <si>
    <t>r1-0877</t>
  </si>
  <si>
    <t>In Table 59, Selected fixed reply time unit is in us.</t>
  </si>
  <si>
    <t>replace by a time unit expressed in "chips" or "symbols" (microsecond as no meaning since the device can experience xtal offset)</t>
  </si>
  <si>
    <t>r1-0878</t>
  </si>
  <si>
    <t>illustrate the fixed turnaround time with a figure</t>
  </si>
  <si>
    <t>Figure was in https://mentor.ieee.org/802.15/dcn/19/15-19-0425-03, but commenter supplied Visio version to the editor for use in the revised draft.</t>
  </si>
  <si>
    <t>Affiliation</t>
  </si>
  <si>
    <t>3db Access AG</t>
  </si>
  <si>
    <t>Self</t>
  </si>
  <si>
    <t>GA-ASI, USD</t>
  </si>
  <si>
    <t>r3-0025</t>
  </si>
  <si>
    <t>6.9.6.9</t>
  </si>
  <si>
    <t xml:space="preserve">I did make comment in previous letter ballots to remove all this text starting at line 33 "The Upper-Layer Frame..." to the end of subsection and provide a reference to some other standard that actually would define that upper layer protocol. This comment was revised, but all text was left here. </t>
  </si>
  <si>
    <t>I still think this text does not belong here. This creates new upper layer protocol which is not part of the 802.15.4 MAC. If this is already existing protocol you are describing here point reference to that. If this is new protocol, then I think it is better defined in somewhere else than 802.15.4 standard. 802.15.4 standard does not defined upper layer protocols.</t>
  </si>
  <si>
    <t>There is no normative requirements on the upper layers in this paragraph</t>
  </si>
  <si>
    <t>r3-0047</t>
  </si>
  <si>
    <t>Incorrectly refers to 8.3.6.3</t>
  </si>
  <si>
    <t>Change "8.3.6.3" to "8.3.7"</t>
  </si>
  <si>
    <t>r3-0050</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</si>
  <si>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</si>
  <si>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Simply move paragraph line 4-5 on page 65 after the end of the sentence on line 15.</t>
  </si>
  <si>
    <t>Comment is out of scope for this recirculation</t>
  </si>
  <si>
    <t>r3-0052</t>
  </si>
  <si>
    <t>Add at the end of sentence "and response."</t>
  </si>
  <si>
    <t>Change to "..the received challenge and response."</t>
  </si>
  <si>
    <t>"and response" is inferred</t>
  </si>
  <si>
    <t>r3-0056</t>
  </si>
  <si>
    <t>Make sentence more precise following Tero's comment for D3</t>
  </si>
  <si>
    <t>Replace with "...a fresh VChallenge with length according to the security level and transmits it in the Challenge field of the Ranging Verifier command."</t>
  </si>
  <si>
    <t>Current sentence is technically correct, the proposed sentence is not technically correct</t>
  </si>
  <si>
    <t>r3-0061</t>
  </si>
  <si>
    <t>r3-0062</t>
  </si>
  <si>
    <t>6.9.8.4.3</t>
  </si>
  <si>
    <t>Modify Figure 41 to make it consistent with Figure 40</t>
  </si>
  <si>
    <t>Change to "ChallengeResponseTransfer IE, with Security Level" instead of (with Security Level) in brackets</t>
  </si>
  <si>
    <t>Draft will be professionally edited before publication</t>
  </si>
  <si>
    <t>Replace with "...a fresh VChallenge with length according to the security level in case of tolerance of bit errors and transmits it in the Challenge field of the Ranging Verifier command."</t>
  </si>
  <si>
    <t>r3-0064</t>
  </si>
  <si>
    <t>r3-0065</t>
  </si>
  <si>
    <t>r3-0066</t>
  </si>
  <si>
    <t>r3-0067</t>
  </si>
  <si>
    <t>r3-0068</t>
  </si>
  <si>
    <t>r3-0069</t>
  </si>
  <si>
    <t>Replace with "…a data frame with the ChallengeResponseTransfer IE containing the received VChallenge and PChalenge with desired security level."</t>
  </si>
  <si>
    <t>The CRG believes that the current text is sufficent as-is</t>
  </si>
  <si>
    <t>Replace with "…a fresh Vchallenge with length according to the security level and transmits it in the Challenge field of the Ranging Verifier command."</t>
  </si>
  <si>
    <t xml:space="preserve">Replace with "...containing the received Vchallenge in its Response field with the security level set by the MCPS-RANGING-PROVER.request or received from the ACRRC IE (if used)." </t>
  </si>
  <si>
    <t>Modify Figure 43 to make it consistent with Figure 40</t>
  </si>
  <si>
    <t>Replace "(with Security Level)" by ", with Security Level"</t>
  </si>
  <si>
    <t>Typo</t>
  </si>
  <si>
    <t>Change "Level" to "level"</t>
  </si>
  <si>
    <t>Replace with "…a fresh VChallenge with length according to the security level and transmits it in the Challenge field of the Ranging Verifier command."</t>
  </si>
  <si>
    <t>r3-0071</t>
  </si>
  <si>
    <t>r3-0072</t>
  </si>
  <si>
    <t>Replace with  " …containing the PChallenge in its Response field and the received VChallenge in its Challenge field with the security level set by the MCPS-RANGING-PROVER.request or received from the ACRRC IE (if used)."</t>
  </si>
  <si>
    <t>Replace with "… containing the received PChallenge in its Response field and the VChallenge in its Challenge field with security level set by the MCPS-RANGING-VERIFIER.request or received from the ACRRC IE (if used)."</t>
  </si>
  <si>
    <t>r3-0074</t>
  </si>
  <si>
    <t>r3-0075</t>
  </si>
  <si>
    <t>r3-0076</t>
  </si>
  <si>
    <t>r3-0077</t>
  </si>
  <si>
    <t>r3-0078</t>
  </si>
  <si>
    <t>r3-0079</t>
  </si>
  <si>
    <t>6.9.8.4.6</t>
  </si>
  <si>
    <t>add "response"</t>
  </si>
  <si>
    <t>Replace with "in the cryptographic challenge and response between …"</t>
  </si>
  <si>
    <t>Modify Figure 44 to make it consistent with Figure 40</t>
  </si>
  <si>
    <t>Replace with "…a fresh VChallenge1 with length according to the desired security level in case of tolerance of bit errors and transmits it in the Challenge field of the Ranging Verifier command."</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</si>
  <si>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</si>
  <si>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</si>
  <si>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Replace with "…with VChallenge2 in its Challenge field and confirms …."</t>
  </si>
  <si>
    <t>r3-0082</t>
  </si>
  <si>
    <t>r3-0083</t>
  </si>
  <si>
    <t>Add the use of ChallengeResponseTransfer IE</t>
  </si>
  <si>
    <t>Replace with "…a data frame with the ChallengeResponseTransfer IE containing the received VChallenge1 and PChalenge which the prover ..."</t>
  </si>
  <si>
    <t>Replace with "…a data frame with the ChallengeResponseTransfer IE containing the received VChallenge2 and PChalenge with security level 1-7."</t>
  </si>
  <si>
    <t>r3-0086</t>
  </si>
  <si>
    <t>r3-0087</t>
  </si>
  <si>
    <t>7.4.2.19</t>
  </si>
  <si>
    <t>My previous comment saying there is no point of having both Header IE and Payload IE was rejected using completely bogus reason saying that for broadcast it would be nice to use unencrypted IE. This already possible now with Payload IE. The broadcast frames can use security level that does not encrypt the payload. Also notice that 802.15.4 standard do REQUIRE that each frame is fully received, FCS is checked and address filtering and other filtering is done before doing the security processing and security processing is REQUIRED to be done before anything inside the packet can be acted on. So there is no difference whether the frame is encrypted and authenticated, only authenticated or in clear, in every case the full frame must be security checked before any of the IEs are acted upon. There is no difference there whether the IE is header IE or payload IE. In theory some other standard (not 802.15.4) could act on header IEs even before the rest of the frame is received, but that is not what 802.15.4 decided to do. Techincal</t>
  </si>
  <si>
    <t>Remove the Header IE version of the Ranging STS Key and Data IE, as there is no need for it.</t>
  </si>
  <si>
    <t>The CRG disagrees with the commentor.</t>
  </si>
  <si>
    <t>Also Section 7.4.4.39. My previous comment about the misuse of key was rejected using bogus reason that this is somehow different key than key defined in the 802.15.4. The IEEE std 802.15.4-2015 standard already defines a term called "key" in section 3. This use of term "key" here does not match that definition. I think the definition in section 3 is correct, and should not be modified, but this use here should be modified to use something else. For example term seed is quite often used to indicate the seed of the random number generator. Figure 82 can still use the 128-bit key as an input to the AES-128 block, as that is still correctly using the normal definition of key. Techinical</t>
  </si>
  <si>
    <t>Change the key in Ranging STS Key and Data IE to "STS Seed". Similarly change phyHrpUwbStsKey to phyHrlUwbStsSeed and similar cases where term key is used instead of seed.</t>
  </si>
  <si>
    <t>r3-0105</t>
  </si>
  <si>
    <t>r3-0106</t>
  </si>
  <si>
    <t>Should be referred to Figure 72, not Figure 51</t>
  </si>
  <si>
    <t>Change accordingly</t>
  </si>
  <si>
    <t>Typo in table caption title</t>
  </si>
  <si>
    <t>Change ARC IE to ACRRC IE</t>
  </si>
  <si>
    <t xml:space="preserve">E </t>
  </si>
  <si>
    <t>r3-0116</t>
  </si>
  <si>
    <t>r3-0117</t>
  </si>
  <si>
    <t>r3-0118</t>
  </si>
  <si>
    <t>Change Figure 75 to "0/4/8/16/32/64" for both Challenge and Response fields. The reason for extending to 64 bytes (512 pulses) is to allow longer challenge and response in the case of tolerance to bit errors. This will provide the higher layer sufficient flexibility to set the maximum allowed bit errors for a given security level.</t>
  </si>
  <si>
    <t>Change Figure 75 as in D3 to "0/4/8/16/32/64" for both Challenge and Response fields.</t>
  </si>
  <si>
    <t>Frame is too short to handle two 64 byte fileds</t>
  </si>
  <si>
    <t>Addressing mode fields are restricted to no or short addressing while the corresponding MCPS-RANGING-VERIFIER.request primitive allows all addressing modes (including extended); the same applies for the sequence no. suppression field.</t>
  </si>
  <si>
    <t>Align with the primitive parameter or remove line 5 and 6.</t>
  </si>
  <si>
    <t xml:space="preserve">Change Figure 76 (see comment above) </t>
  </si>
  <si>
    <t>Extend the challenge field to 4/8/16/32/64</t>
  </si>
  <si>
    <t>r3-0120</t>
  </si>
  <si>
    <t>r3-0121</t>
  </si>
  <si>
    <t>Addressing mode fields are restricted to no or short addressing while the corresponding MCPS-RANGING-PROVER.request primitive allows all addressing modes (including extended); the same applies for the sequence no. suppression field.</t>
  </si>
  <si>
    <t>Align with the primitive parameter or remove line 22 and 23.</t>
  </si>
  <si>
    <t>Change Figure 77 (see comment above)</t>
  </si>
  <si>
    <t>Extend the response field to 4/8/16/32/64</t>
  </si>
  <si>
    <t>r3-0149</t>
  </si>
  <si>
    <t>r3-0150</t>
  </si>
  <si>
    <t>16.2.6.2</t>
  </si>
  <si>
    <t>It is not clear whether this option only applies for 6.81 Mbs</t>
  </si>
  <si>
    <t>Optionally, for PSDU bit rate of 6.81 Mb/s, this PHR may be sent…</t>
  </si>
  <si>
    <t>add "rate" after "data"</t>
  </si>
  <si>
    <t>… the same symbol rate as the data rate.</t>
  </si>
  <si>
    <t>Sentence as-is is correct</t>
  </si>
  <si>
    <t>r3-0155</t>
  </si>
  <si>
    <t>16.2.8.2</t>
  </si>
  <si>
    <t>it is unclear how many DRBG iterations are needed to generate one active STS segment</t>
  </si>
  <si>
    <t>add an exemple to clarify: for 4096 pulse in the active segment, the number of DRBG iterations is 4096/128 = 32</t>
  </si>
  <si>
    <t>Annex provides the example</t>
  </si>
  <si>
    <t>r3-0157</t>
  </si>
  <si>
    <t>r3-0158</t>
  </si>
  <si>
    <t>r3-0159</t>
  </si>
  <si>
    <t>16.8</t>
  </si>
  <si>
    <t>in table 57, the column "PHR+data" and "Data Rate" are redundant. In the case of STS only mode, "n/a" in the "Data Rate" column is already indicating that no data is sent</t>
  </si>
  <si>
    <t>remove column "PHR+data"</t>
  </si>
  <si>
    <t>The CRG belives that the "PHR+data" column in the table is useful</t>
  </si>
  <si>
    <t>add a reference (table or section) pointing to the specified PHR in BPRF mode</t>
  </si>
  <si>
    <t>… that can be specified by the PHR in BPRF mode (Table 44)</t>
  </si>
  <si>
    <t>in Table 57, the column "PHR+data" and "Data Rate" are redundant. In the case of STS only mode, "n/a" in the "Data Rate" column is already indicating that no data is sent</t>
  </si>
  <si>
    <t>r3-0161</t>
  </si>
  <si>
    <t>add a reference (table or section) pointing to the specified PHR in HPRF mode</t>
  </si>
  <si>
    <t>… that can be specified by the PHR in BPRF mode (Table 51)</t>
  </si>
  <si>
    <t>Voter #</t>
  </si>
  <si>
    <t>Initial Ballot</t>
  </si>
  <si>
    <t>Recirc #1</t>
  </si>
  <si>
    <t>Recirc #2</t>
  </si>
  <si>
    <t>Recirc #3</t>
  </si>
  <si>
    <t>Total</t>
  </si>
  <si>
    <t>Iwao Hosako</t>
  </si>
  <si>
    <t>Total Accepted</t>
  </si>
  <si>
    <t>Total Revised</t>
  </si>
  <si>
    <t>Total Rejected</t>
  </si>
  <si>
    <t>Comment resolved by text in document xxxxxx</t>
  </si>
  <si>
    <t>Removed clause 19.8</t>
  </si>
  <si>
    <t>LRP</t>
  </si>
  <si>
    <t>Unsatisfied Editorial MBS Comments</t>
  </si>
  <si>
    <t>Unsatisfied Technical MBS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</si>
</sst>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dd"/>
  </numFmts>
  <fonts count="8" x14ac:knownFonts="1">
    <font>
      <sz val="11"/>
      <color theme="1"/>
      <name val="Calibri"/>
      <family val="2"/>
      <scheme val="minor"/>
    </font>
    <font>
      <sz val="10"/>
      <color rgb="FF000000"/>
      <name val="Arial"/>
      <family val="2"/>
    </font>
    <font>
      <b/>
      <sz val="10"/>
      <name val="Arial"/>
      <family val="2"/>
    </font>
    <font>
      <sz val="10"/>
      <name val="Arial"/>
      <family val="2"/>
      <charset val="1"/>
    </font>
    <font>
      <i/>
      <sz val="10"/>
      <name val="Arial"/>
      <family val="2"/>
    </font>
    <font>
      <sz val="10"/>
      <name val="Arial"/>
      <family val="2"/>
    </font>
    <font>
      <vertAlign val="subscript"/>
      <sz val="10"/>
      <name val="Arial"/>
      <family val="2"/>
    </font>
    <font>
      <sz val="10"/>
      <color theme="1"/>
      <name val="Arial"/>
      <family val="2"/>
    </font>
  </fonts>
  <fills count="2">
    <fill>
      <patternFill patternType="none"/>
    </fill>
    <fill>
      <patternFill patternType="gray125"/>
    </fill>
  </fills>
  <borders count="9">
    <border>
      <left/>
      <right/>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s>
  <cellStyleXfs count="4">
    <xf numFmtId="0" fontId="0" fillId="0" borderId="0"/>
    <xf numFmtId="0" fontId="3" fillId="0" borderId="0"/>
    <xf numFmtId="0" fontId="3" fillId="0" borderId="0"/>
    <xf numFmtId="0" fontId="3" fillId="0" borderId="0"/>
  </cellStyleXfs>
  <cellXfs count="64">
    <xf numFmtId="0" fontId="0" fillId="0" borderId="0" xfId="0"/>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Fill="1" applyAlignment="1">
      <alignment vertical="top" wrapText="1"/>
    </xf>
    <xf numFmtId="0" fontId="0" fillId="0" borderId="0" xfId="0" applyFont="1" applyAlignment="1">
      <alignment vertical="top" wrapText="1"/>
    </xf>
    <xf numFmtId="0" fontId="0" fillId="0" borderId="0" xfId="0" quotePrefix="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xf>
    <xf numFmtId="0" fontId="0" fillId="0" borderId="0" xfId="1" applyFont="1" applyAlignment="1">
      <alignment horizontal="left" vertical="top" wrapText="1"/>
    </xf>
    <xf numFmtId="0" fontId="0" fillId="0" borderId="0" xfId="1" applyFont="1" applyAlignment="1">
      <alignment vertical="top" wrapText="1"/>
    </xf>
    <xf numFmtId="0" fontId="1" fillId="0" borderId="0" xfId="1" applyFont="1" applyAlignment="1">
      <alignment vertical="top" wrapText="1"/>
    </xf>
    <xf numFmtId="0" fontId="0" fillId="0" borderId="0" xfId="1" applyFont="1" applyAlignment="1">
      <alignment horizontal="left" vertical="top"/>
    </xf>
    <xf numFmtId="0" fontId="0" fillId="0" borderId="0" xfId="0" applyFont="1" applyBorder="1" applyAlignment="1">
      <alignment vertical="top"/>
    </xf>
    <xf numFmtId="0" fontId="0" fillId="0" borderId="0" xfId="1" applyFont="1" applyBorder="1" applyAlignment="1">
      <alignment horizontal="left" vertical="top" wrapText="1"/>
    </xf>
    <xf numFmtId="0" fontId="0" fillId="0" borderId="0" xfId="2" applyFont="1" applyAlignment="1">
      <alignment horizontal="left" vertical="top" wrapText="1"/>
    </xf>
    <xf numFmtId="0" fontId="0" fillId="0" borderId="0" xfId="2" applyFont="1" applyBorder="1" applyAlignment="1">
      <alignment vertical="top" wrapText="1"/>
    </xf>
    <xf numFmtId="0" fontId="0" fillId="0" borderId="0" xfId="2" applyFont="1" applyBorder="1" applyAlignment="1">
      <alignment horizontal="left" vertical="top" wrapText="1"/>
    </xf>
    <xf numFmtId="0" fontId="0" fillId="0" borderId="0" xfId="0" applyFont="1" applyBorder="1" applyAlignment="1">
      <alignment horizontal="left" vertical="top" wrapText="1"/>
    </xf>
    <xf numFmtId="0" fontId="0" fillId="0" borderId="0" xfId="2" applyFont="1" applyAlignment="1">
      <alignment vertical="top" wrapText="1"/>
    </xf>
    <xf numFmtId="164" fontId="0" fillId="0" borderId="0" xfId="2" applyNumberFormat="1" applyFont="1" applyAlignment="1">
      <alignment horizontal="left" vertical="top" wrapText="1"/>
    </xf>
    <xf numFmtId="164" fontId="0" fillId="0" borderId="0" xfId="1" applyNumberFormat="1" applyFont="1" applyAlignment="1">
      <alignment horizontal="left" vertical="top" wrapText="1"/>
    </xf>
    <xf numFmtId="16" fontId="0" fillId="0" borderId="0" xfId="0" quotePrefix="1" applyNumberFormat="1" applyFont="1" applyAlignment="1">
      <alignment horizontal="left" vertical="top" wrapText="1"/>
    </xf>
    <xf numFmtId="0" fontId="0" fillId="0" borderId="0" xfId="0" applyAlignment="1">
      <alignment vertical="top" wrapText="1"/>
    </xf>
    <xf numFmtId="0" fontId="3" fillId="0" borderId="0" xfId="3" applyAlignment="1">
      <alignment vertical="top"/>
    </xf>
    <xf numFmtId="0" fontId="3" fillId="0" borderId="0" xfId="3" applyAlignment="1">
      <alignment vertical="top" wrapText="1"/>
    </xf>
    <xf numFmtId="0" fontId="3" fillId="0" borderId="0" xfId="2" applyAlignment="1">
      <alignment vertical="top" wrapText="1"/>
    </xf>
    <xf numFmtId="49" fontId="3" fillId="0" borderId="0" xfId="2" applyNumberFormat="1" applyAlignment="1">
      <alignment vertical="top" wrapText="1"/>
    </xf>
    <xf numFmtId="0" fontId="5" fillId="0" borderId="0" xfId="2" applyFont="1" applyAlignment="1">
      <alignment vertical="top" wrapText="1"/>
    </xf>
    <xf numFmtId="49" fontId="5" fillId="0" borderId="0" xfId="2" applyNumberFormat="1" applyFont="1" applyAlignment="1">
      <alignment vertical="top" wrapText="1"/>
    </xf>
    <xf numFmtId="16" fontId="3" fillId="0" borderId="0" xfId="2" applyNumberFormat="1" applyAlignment="1">
      <alignment vertical="top" wrapText="1"/>
    </xf>
    <xf numFmtId="0" fontId="3" fillId="0" borderId="0" xfId="2" applyAlignment="1">
      <alignment vertical="top"/>
    </xf>
    <xf numFmtId="0" fontId="0" fillId="0" borderId="0" xfId="0" applyAlignment="1">
      <alignment horizontal="left" vertical="top" wrapText="1"/>
    </xf>
    <xf numFmtId="0" fontId="3" fillId="0" borderId="0" xfId="3" applyAlignment="1">
      <alignment horizontal="left" vertical="top" wrapText="1"/>
    </xf>
    <xf numFmtId="14" fontId="0" fillId="0" borderId="0" xfId="0" quotePrefix="1" applyNumberFormat="1" applyAlignment="1">
      <alignment horizontal="left" vertical="top" wrapText="1"/>
    </xf>
    <xf numFmtId="0" fontId="3" fillId="0" borderId="0" xfId="3" applyAlignment="1">
      <alignment horizontal="left" vertical="top"/>
    </xf>
    <xf numFmtId="0" fontId="3" fillId="0" borderId="0" xfId="3" applyFont="1" applyAlignment="1">
      <alignment horizontal="left" vertical="top" wrapText="1"/>
    </xf>
    <xf numFmtId="0" fontId="7" fillId="0" borderId="0" xfId="0" applyFont="1" applyAlignment="1">
      <alignment horizontal="left" vertical="top" wrapText="1"/>
    </xf>
    <xf numFmtId="0" fontId="3" fillId="0" borderId="0" xfId="2" applyAlignment="1">
      <alignment horizontal="left" vertical="top" wrapText="1"/>
    </xf>
    <xf numFmtId="0" fontId="5" fillId="0" borderId="0" xfId="2" applyFont="1" applyAlignment="1">
      <alignment horizontal="left" vertical="top" wrapText="1"/>
    </xf>
    <xf numFmtId="0" fontId="0" fillId="0" borderId="0" xfId="0"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6" xfId="0" applyBorder="1"/>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0" xfId="0" applyAlignment="1">
      <alignment horizontal="left"/>
    </xf>
  </cellXfs>
  <cellStyles count="4">
    <cellStyle name="Normal" xfId="0" builtinId="0"/>
    <cellStyle name="Normal 2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workbookViewId="0">
      <pane xSplit="1" ySplit="1" topLeftCell="B2" activePane="bottomRight" state="frozen"/>
      <selection activeCell="D31" sqref="D31"/>
      <selection pane="topRight" activeCell="D31" sqref="D31"/>
      <selection pane="bottomLeft" activeCell="D31" sqref="D31"/>
      <selection pane="bottomRight" activeCell="M97" sqref="M97"/>
    </sheetView>
  </sheetViews>
  <sheetFormatPr defaultRowHeight="15" x14ac:dyDescent="0.25"/>
  <cols>
    <col min="1" max="1" width="6.28515625" bestFit="1" customWidth="1"/>
    <col min="2" max="2" width="12" customWidth="1"/>
    <col min="3" max="3" width="11.28515625" customWidth="1"/>
    <col min="4" max="4" width="5.7109375" bestFit="1" customWidth="1"/>
    <col min="5" max="5" width="11" bestFit="1" customWidth="1"/>
    <col min="6" max="6" width="6.5703125" bestFit="1" customWidth="1"/>
    <col min="7" max="7" width="53.85546875" customWidth="1"/>
    <col min="8" max="8" width="40" customWidth="1"/>
    <col min="9" max="9" width="3.85546875" bestFit="1" customWidth="1"/>
    <col min="10" max="10" width="5.140625" bestFit="1" customWidth="1"/>
    <col min="11" max="11" width="6.7109375" bestFit="1" customWidth="1"/>
    <col min="12" max="12" width="11.28515625" customWidth="1"/>
    <col min="13" max="13" width="49.85546875" customWidth="1"/>
  </cols>
  <sheetData>
    <row r="1" spans="1:13" ht="25.5" x14ac:dyDescent="0.25">
      <c r="A1" s="3" t="s">
        <v>7</v>
      </c>
      <c r="B1" s="8" t="s">
        <v>8</v>
      </c>
      <c r="C1" s="8" t="s">
        <v>263</v>
      </c>
      <c r="D1" s="8" t="s">
        <v>9</v>
      </c>
      <c r="E1" s="8" t="s">
        <v>10</v>
      </c>
      <c r="F1" s="8" t="s">
        <v>11</v>
      </c>
      <c r="G1" s="9" t="s">
        <v>12</v>
      </c>
      <c r="H1" s="9" t="s">
        <v>13</v>
      </c>
      <c r="I1" s="8" t="s">
        <v>14</v>
      </c>
      <c r="J1" s="10" t="s">
        <v>15</v>
      </c>
      <c r="K1" s="8" t="s">
        <v>16</v>
      </c>
      <c r="L1" s="8" t="s">
        <v>187</v>
      </c>
      <c r="M1" s="8" t="s">
        <v>17</v>
      </c>
    </row>
    <row r="2" spans="1:13" ht="120" x14ac:dyDescent="0.25">
      <c r="A2" s="2" t="s">
        <v>18</v>
      </c>
      <c r="B2" s="11" t="s">
        <v>19</v>
      </c>
      <c r="C2" s="11" t="s">
        <v>264</v>
      </c>
      <c r="D2" s="11">
        <v>111</v>
      </c>
      <c r="E2" s="11">
        <v>19.100000000000001</v>
      </c>
      <c r="F2" s="11">
        <v>8</v>
      </c>
      <c r="G2" s="12" t="s">
        <v>21</v>
      </c>
      <c r="H2" s="13" t="s">
        <v>22</v>
      </c>
      <c r="I2" s="11" t="s">
        <v>23</v>
      </c>
      <c r="J2" s="14" t="s">
        <v>2</v>
      </c>
      <c r="K2" s="4" t="s">
        <v>2</v>
      </c>
      <c r="L2" s="3" t="s">
        <v>3</v>
      </c>
      <c r="M2" s="3" t="s">
        <v>24</v>
      </c>
    </row>
    <row r="3" spans="1:13" ht="120" x14ac:dyDescent="0.25">
      <c r="A3" s="2" t="s">
        <v>20</v>
      </c>
      <c r="B3" s="11" t="s">
        <v>19</v>
      </c>
      <c r="C3" s="11" t="s">
        <v>264</v>
      </c>
      <c r="D3" s="11">
        <v>111</v>
      </c>
      <c r="E3" s="11">
        <v>19.100000000000001</v>
      </c>
      <c r="F3" s="11">
        <v>10</v>
      </c>
      <c r="G3" s="12" t="s">
        <v>25</v>
      </c>
      <c r="H3" s="12" t="s">
        <v>26</v>
      </c>
      <c r="I3" s="11" t="s">
        <v>23</v>
      </c>
      <c r="J3" s="14" t="s">
        <v>2</v>
      </c>
      <c r="K3" s="4" t="s">
        <v>2</v>
      </c>
      <c r="L3" s="3" t="s">
        <v>3</v>
      </c>
      <c r="M3" s="3" t="s">
        <v>24</v>
      </c>
    </row>
    <row r="4" spans="1:13" ht="60" x14ac:dyDescent="0.25">
      <c r="A4" s="2" t="s">
        <v>27</v>
      </c>
      <c r="B4" s="11" t="s">
        <v>19</v>
      </c>
      <c r="C4" s="11" t="s">
        <v>264</v>
      </c>
      <c r="D4" s="11">
        <v>111</v>
      </c>
      <c r="E4" s="11">
        <v>19.100000000000001</v>
      </c>
      <c r="F4" s="11" t="s">
        <v>41</v>
      </c>
      <c r="G4" s="12" t="s">
        <v>42</v>
      </c>
      <c r="H4" s="12" t="s">
        <v>43</v>
      </c>
      <c r="I4" s="11" t="s">
        <v>23</v>
      </c>
      <c r="J4" s="14" t="s">
        <v>2</v>
      </c>
      <c r="K4" s="4" t="s">
        <v>2</v>
      </c>
      <c r="L4" s="3" t="s">
        <v>3</v>
      </c>
      <c r="M4" s="3" t="s">
        <v>44</v>
      </c>
    </row>
    <row r="5" spans="1:13" ht="60" x14ac:dyDescent="0.25">
      <c r="A5" s="15" t="s">
        <v>28</v>
      </c>
      <c r="B5" s="16" t="s">
        <v>19</v>
      </c>
      <c r="C5" s="11" t="s">
        <v>264</v>
      </c>
      <c r="D5" s="16">
        <v>112</v>
      </c>
      <c r="E5" s="16">
        <v>19.100000000000001</v>
      </c>
      <c r="F5" s="16">
        <v>1</v>
      </c>
      <c r="G5" s="18" t="s">
        <v>45</v>
      </c>
      <c r="H5" s="18" t="s">
        <v>46</v>
      </c>
      <c r="I5" s="19" t="s">
        <v>23</v>
      </c>
      <c r="J5" s="14" t="s">
        <v>2</v>
      </c>
      <c r="K5" s="4" t="s">
        <v>2</v>
      </c>
      <c r="L5" s="20" t="s">
        <v>3</v>
      </c>
      <c r="M5" s="3" t="s">
        <v>47</v>
      </c>
    </row>
    <row r="6" spans="1:13" ht="30" x14ac:dyDescent="0.25">
      <c r="A6" s="2" t="s">
        <v>29</v>
      </c>
      <c r="B6" s="11" t="s">
        <v>19</v>
      </c>
      <c r="C6" s="11" t="s">
        <v>264</v>
      </c>
      <c r="D6" s="11">
        <v>114</v>
      </c>
      <c r="E6" s="11" t="s">
        <v>48</v>
      </c>
      <c r="F6" s="17">
        <v>21</v>
      </c>
      <c r="G6" s="21" t="s">
        <v>49</v>
      </c>
      <c r="H6" s="21" t="s">
        <v>50</v>
      </c>
      <c r="I6" s="17" t="s">
        <v>23</v>
      </c>
      <c r="J6" s="14" t="s">
        <v>2</v>
      </c>
      <c r="K6" s="4" t="s">
        <v>2</v>
      </c>
      <c r="L6" s="3" t="s">
        <v>51</v>
      </c>
      <c r="M6" s="3"/>
    </row>
    <row r="7" spans="1:13" ht="30" x14ac:dyDescent="0.25">
      <c r="A7" s="2" t="s">
        <v>30</v>
      </c>
      <c r="B7" s="17" t="s">
        <v>19</v>
      </c>
      <c r="C7" s="17" t="s">
        <v>264</v>
      </c>
      <c r="D7" s="17">
        <v>115</v>
      </c>
      <c r="E7" s="17" t="s">
        <v>52</v>
      </c>
      <c r="F7" s="17">
        <v>14</v>
      </c>
      <c r="G7" s="21" t="s">
        <v>53</v>
      </c>
      <c r="H7" s="21" t="s">
        <v>54</v>
      </c>
      <c r="I7" s="17" t="s">
        <v>23</v>
      </c>
      <c r="J7" s="14" t="s">
        <v>2</v>
      </c>
      <c r="K7" s="4" t="s">
        <v>2</v>
      </c>
      <c r="L7" s="3" t="s">
        <v>51</v>
      </c>
      <c r="M7" s="3"/>
    </row>
    <row r="8" spans="1:13" ht="45" x14ac:dyDescent="0.25">
      <c r="A8" s="4" t="s">
        <v>31</v>
      </c>
      <c r="B8" s="17" t="s">
        <v>19</v>
      </c>
      <c r="C8" s="17" t="s">
        <v>264</v>
      </c>
      <c r="D8" s="17">
        <v>116</v>
      </c>
      <c r="E8" s="17" t="s">
        <v>55</v>
      </c>
      <c r="F8" s="17" t="s">
        <v>56</v>
      </c>
      <c r="G8" s="21" t="s">
        <v>57</v>
      </c>
      <c r="H8" s="21" t="s">
        <v>58</v>
      </c>
      <c r="I8" s="17" t="s">
        <v>23</v>
      </c>
      <c r="J8" s="14" t="s">
        <v>2</v>
      </c>
      <c r="K8" s="4" t="s">
        <v>2</v>
      </c>
      <c r="L8" s="1" t="s">
        <v>3</v>
      </c>
      <c r="M8" s="3" t="s">
        <v>59</v>
      </c>
    </row>
    <row r="9" spans="1:13" ht="45" x14ac:dyDescent="0.25">
      <c r="A9" s="4" t="s">
        <v>32</v>
      </c>
      <c r="B9" s="17" t="s">
        <v>19</v>
      </c>
      <c r="C9" s="17" t="s">
        <v>264</v>
      </c>
      <c r="D9" s="17">
        <v>117</v>
      </c>
      <c r="E9" s="17" t="s">
        <v>60</v>
      </c>
      <c r="F9" s="22" t="s">
        <v>61</v>
      </c>
      <c r="G9" s="21" t="s">
        <v>62</v>
      </c>
      <c r="H9" s="21" t="s">
        <v>63</v>
      </c>
      <c r="I9" s="17" t="s">
        <v>1</v>
      </c>
      <c r="J9" s="14" t="s">
        <v>2</v>
      </c>
      <c r="K9" s="4" t="s">
        <v>2</v>
      </c>
      <c r="L9" s="1" t="s">
        <v>3</v>
      </c>
      <c r="M9" s="3" t="s">
        <v>59</v>
      </c>
    </row>
    <row r="10" spans="1:13" ht="30" x14ac:dyDescent="0.25">
      <c r="A10" s="2" t="s">
        <v>33</v>
      </c>
      <c r="B10" s="17" t="s">
        <v>19</v>
      </c>
      <c r="C10" s="17" t="s">
        <v>264</v>
      </c>
      <c r="D10" s="17">
        <v>118</v>
      </c>
      <c r="E10" s="17" t="s">
        <v>64</v>
      </c>
      <c r="F10" s="17" t="s">
        <v>65</v>
      </c>
      <c r="G10" s="21" t="s">
        <v>66</v>
      </c>
      <c r="H10" s="21" t="s">
        <v>67</v>
      </c>
      <c r="I10" s="17" t="s">
        <v>23</v>
      </c>
      <c r="J10" s="14" t="s">
        <v>2</v>
      </c>
      <c r="K10" s="4" t="s">
        <v>2</v>
      </c>
      <c r="L10" s="3" t="s">
        <v>3</v>
      </c>
      <c r="M10" s="3" t="s">
        <v>68</v>
      </c>
    </row>
    <row r="11" spans="1:13" ht="105" x14ac:dyDescent="0.25">
      <c r="A11" s="2" t="s">
        <v>34</v>
      </c>
      <c r="B11" s="11" t="s">
        <v>19</v>
      </c>
      <c r="C11" s="11" t="s">
        <v>264</v>
      </c>
      <c r="D11" s="11">
        <v>125</v>
      </c>
      <c r="E11" s="11">
        <v>19.8</v>
      </c>
      <c r="F11" s="11" t="s">
        <v>69</v>
      </c>
      <c r="G11" s="12" t="s">
        <v>70</v>
      </c>
      <c r="H11" s="12" t="s">
        <v>71</v>
      </c>
      <c r="I11" s="11" t="s">
        <v>23</v>
      </c>
      <c r="J11" s="14" t="s">
        <v>2</v>
      </c>
      <c r="K11" s="4" t="s">
        <v>2</v>
      </c>
      <c r="L11" s="3" t="s">
        <v>3</v>
      </c>
      <c r="M11" s="3" t="s">
        <v>72</v>
      </c>
    </row>
    <row r="12" spans="1:13" ht="75" x14ac:dyDescent="0.25">
      <c r="A12" s="2" t="s">
        <v>35</v>
      </c>
      <c r="B12" s="11" t="s">
        <v>19</v>
      </c>
      <c r="C12" s="11" t="s">
        <v>264</v>
      </c>
      <c r="D12" s="11">
        <v>125</v>
      </c>
      <c r="E12" s="11">
        <v>19.8</v>
      </c>
      <c r="F12" s="23" t="s">
        <v>73</v>
      </c>
      <c r="G12" s="21" t="s">
        <v>45</v>
      </c>
      <c r="H12" s="12" t="s">
        <v>74</v>
      </c>
      <c r="I12" s="11" t="s">
        <v>23</v>
      </c>
      <c r="J12" s="14" t="s">
        <v>2</v>
      </c>
      <c r="K12" s="4" t="s">
        <v>2</v>
      </c>
      <c r="L12" s="3" t="s">
        <v>3</v>
      </c>
      <c r="M12" s="3" t="s">
        <v>75</v>
      </c>
    </row>
    <row r="13" spans="1:13" ht="57.75" x14ac:dyDescent="0.25">
      <c r="A13" s="2" t="s">
        <v>36</v>
      </c>
      <c r="B13" s="11" t="s">
        <v>19</v>
      </c>
      <c r="C13" s="11" t="s">
        <v>264</v>
      </c>
      <c r="D13" s="11">
        <v>125</v>
      </c>
      <c r="E13" s="11" t="s">
        <v>76</v>
      </c>
      <c r="F13" s="11">
        <v>16</v>
      </c>
      <c r="G13" s="12" t="s">
        <v>77</v>
      </c>
      <c r="H13" s="12" t="s">
        <v>78</v>
      </c>
      <c r="I13" s="11" t="s">
        <v>23</v>
      </c>
      <c r="J13" s="14" t="s">
        <v>2</v>
      </c>
      <c r="K13" s="4" t="s">
        <v>2</v>
      </c>
      <c r="L13" s="3" t="s">
        <v>3</v>
      </c>
      <c r="M13" s="3" t="s">
        <v>79</v>
      </c>
    </row>
    <row r="14" spans="1:13" ht="57.75" x14ac:dyDescent="0.25">
      <c r="A14" s="2" t="s">
        <v>37</v>
      </c>
      <c r="B14" s="11" t="s">
        <v>19</v>
      </c>
      <c r="C14" s="11" t="s">
        <v>264</v>
      </c>
      <c r="D14" s="11">
        <v>126</v>
      </c>
      <c r="E14" s="11" t="s">
        <v>80</v>
      </c>
      <c r="F14" s="11">
        <v>20</v>
      </c>
      <c r="G14" s="12" t="s">
        <v>77</v>
      </c>
      <c r="H14" s="12" t="s">
        <v>78</v>
      </c>
      <c r="I14" s="11" t="s">
        <v>23</v>
      </c>
      <c r="J14" s="14" t="s">
        <v>2</v>
      </c>
      <c r="K14" s="4" t="s">
        <v>2</v>
      </c>
      <c r="L14" s="3" t="s">
        <v>3</v>
      </c>
      <c r="M14" s="3" t="s">
        <v>81</v>
      </c>
    </row>
    <row r="15" spans="1:13" ht="30" x14ac:dyDescent="0.25">
      <c r="A15" s="2" t="s">
        <v>38</v>
      </c>
      <c r="B15" s="11" t="s">
        <v>19</v>
      </c>
      <c r="C15" s="11" t="s">
        <v>264</v>
      </c>
      <c r="D15" s="11">
        <v>77</v>
      </c>
      <c r="E15" s="11" t="s">
        <v>82</v>
      </c>
      <c r="F15" s="11">
        <v>5</v>
      </c>
      <c r="G15" s="12" t="s">
        <v>83</v>
      </c>
      <c r="H15" s="12" t="s">
        <v>84</v>
      </c>
      <c r="I15" s="11" t="s">
        <v>1</v>
      </c>
      <c r="J15" s="14" t="s">
        <v>2</v>
      </c>
      <c r="K15" s="4" t="s">
        <v>2</v>
      </c>
      <c r="L15" s="3" t="s">
        <v>51</v>
      </c>
      <c r="M15" s="3"/>
    </row>
    <row r="16" spans="1:13" ht="30" x14ac:dyDescent="0.25">
      <c r="A16" s="2" t="s">
        <v>39</v>
      </c>
      <c r="B16" s="11" t="s">
        <v>19</v>
      </c>
      <c r="C16" s="11" t="s">
        <v>264</v>
      </c>
      <c r="D16" s="11">
        <v>77</v>
      </c>
      <c r="E16" s="11" t="s">
        <v>85</v>
      </c>
      <c r="F16" s="11">
        <v>8</v>
      </c>
      <c r="G16" s="12" t="s">
        <v>86</v>
      </c>
      <c r="H16" s="12" t="s">
        <v>87</v>
      </c>
      <c r="I16" s="11" t="s">
        <v>1</v>
      </c>
      <c r="J16" s="14" t="s">
        <v>2</v>
      </c>
      <c r="K16" s="4" t="s">
        <v>2</v>
      </c>
      <c r="L16" s="3" t="s">
        <v>51</v>
      </c>
      <c r="M16" s="3"/>
    </row>
    <row r="17" spans="1:13" ht="30" x14ac:dyDescent="0.25">
      <c r="A17" s="2" t="s">
        <v>40</v>
      </c>
      <c r="B17" s="11" t="s">
        <v>19</v>
      </c>
      <c r="C17" s="11" t="s">
        <v>264</v>
      </c>
      <c r="D17" s="11">
        <v>77</v>
      </c>
      <c r="E17" s="11" t="s">
        <v>88</v>
      </c>
      <c r="F17" s="11">
        <v>8</v>
      </c>
      <c r="G17" s="12" t="s">
        <v>89</v>
      </c>
      <c r="H17" s="12" t="s">
        <v>87</v>
      </c>
      <c r="I17" s="11" t="s">
        <v>1</v>
      </c>
      <c r="J17" s="14" t="s">
        <v>2</v>
      </c>
      <c r="K17" s="4" t="s">
        <v>2</v>
      </c>
      <c r="L17" s="3" t="s">
        <v>51</v>
      </c>
      <c r="M17" s="3"/>
    </row>
    <row r="18" spans="1:13" ht="45" x14ac:dyDescent="0.25">
      <c r="A18" s="2" t="s">
        <v>102</v>
      </c>
      <c r="B18" s="3" t="s">
        <v>94</v>
      </c>
      <c r="C18" s="3" t="s">
        <v>265</v>
      </c>
      <c r="D18" s="4">
        <v>65</v>
      </c>
      <c r="E18" s="4" t="s">
        <v>104</v>
      </c>
      <c r="F18" s="4" t="s">
        <v>105</v>
      </c>
      <c r="G18" s="6" t="s">
        <v>106</v>
      </c>
      <c r="H18" s="6"/>
      <c r="I18" s="3" t="s">
        <v>1</v>
      </c>
      <c r="J18" s="3" t="s">
        <v>2</v>
      </c>
      <c r="K18" s="4" t="s">
        <v>2</v>
      </c>
      <c r="L18" s="3" t="s">
        <v>91</v>
      </c>
      <c r="M18" s="3" t="s">
        <v>107</v>
      </c>
    </row>
    <row r="19" spans="1:13" ht="45" x14ac:dyDescent="0.25">
      <c r="A19" s="2" t="s">
        <v>103</v>
      </c>
      <c r="B19" s="3" t="s">
        <v>94</v>
      </c>
      <c r="C19" s="3" t="s">
        <v>265</v>
      </c>
      <c r="D19" s="4">
        <v>65</v>
      </c>
      <c r="E19" s="4" t="s">
        <v>104</v>
      </c>
      <c r="F19" s="4" t="s">
        <v>105</v>
      </c>
      <c r="G19" s="6" t="s">
        <v>108</v>
      </c>
      <c r="H19" s="6"/>
      <c r="I19" s="3" t="s">
        <v>1</v>
      </c>
      <c r="J19" s="3" t="s">
        <v>2</v>
      </c>
      <c r="K19" s="4" t="s">
        <v>2</v>
      </c>
      <c r="L19" s="3" t="s">
        <v>91</v>
      </c>
      <c r="M19" s="3" t="s">
        <v>107</v>
      </c>
    </row>
    <row r="20" spans="1:13" ht="45" x14ac:dyDescent="0.25">
      <c r="A20" s="2" t="s">
        <v>109</v>
      </c>
      <c r="B20" s="3" t="s">
        <v>94</v>
      </c>
      <c r="C20" s="3" t="s">
        <v>265</v>
      </c>
      <c r="D20" s="4">
        <v>66</v>
      </c>
      <c r="E20" s="4" t="s">
        <v>104</v>
      </c>
      <c r="F20" s="4">
        <v>9</v>
      </c>
      <c r="G20" s="6" t="s">
        <v>110</v>
      </c>
      <c r="H20" s="6"/>
      <c r="I20" s="3" t="s">
        <v>1</v>
      </c>
      <c r="J20" s="3" t="s">
        <v>2</v>
      </c>
      <c r="K20" s="4" t="s">
        <v>2</v>
      </c>
      <c r="L20" s="3" t="s">
        <v>91</v>
      </c>
      <c r="M20" s="3" t="s">
        <v>107</v>
      </c>
    </row>
    <row r="21" spans="1:13" ht="180" x14ac:dyDescent="0.25">
      <c r="A21" s="2" t="s">
        <v>119</v>
      </c>
      <c r="B21" s="3" t="s">
        <v>118</v>
      </c>
      <c r="C21" s="3" t="s">
        <v>266</v>
      </c>
      <c r="D21" s="3">
        <v>21</v>
      </c>
      <c r="E21" s="3" t="s">
        <v>95</v>
      </c>
      <c r="F21" s="3">
        <v>2</v>
      </c>
      <c r="G21" s="6" t="s">
        <v>96</v>
      </c>
      <c r="H21" s="6" t="s">
        <v>141</v>
      </c>
      <c r="I21" s="3" t="s">
        <v>1</v>
      </c>
      <c r="J21" s="4" t="s">
        <v>2</v>
      </c>
      <c r="K21" s="4" t="s">
        <v>2</v>
      </c>
      <c r="L21" s="1" t="s">
        <v>91</v>
      </c>
      <c r="M21" s="1" t="s">
        <v>115</v>
      </c>
    </row>
    <row r="22" spans="1:13" ht="180" x14ac:dyDescent="0.25">
      <c r="A22" s="2" t="s">
        <v>120</v>
      </c>
      <c r="B22" s="3" t="s">
        <v>118</v>
      </c>
      <c r="C22" s="3" t="s">
        <v>266</v>
      </c>
      <c r="D22" s="3">
        <v>90</v>
      </c>
      <c r="E22" s="3">
        <v>8.3000000000000007</v>
      </c>
      <c r="F22" s="3">
        <v>7</v>
      </c>
      <c r="G22" s="6" t="s">
        <v>114</v>
      </c>
      <c r="H22" s="6" t="s">
        <v>141</v>
      </c>
      <c r="I22" s="3" t="s">
        <v>1</v>
      </c>
      <c r="J22" s="4" t="s">
        <v>2</v>
      </c>
      <c r="K22" s="4" t="s">
        <v>2</v>
      </c>
      <c r="L22" s="1" t="s">
        <v>91</v>
      </c>
      <c r="M22" s="1" t="s">
        <v>115</v>
      </c>
    </row>
    <row r="23" spans="1:13" ht="180" x14ac:dyDescent="0.25">
      <c r="A23" s="2" t="s">
        <v>121</v>
      </c>
      <c r="B23" s="3" t="s">
        <v>118</v>
      </c>
      <c r="C23" s="3" t="s">
        <v>266</v>
      </c>
      <c r="D23" s="3">
        <v>25</v>
      </c>
      <c r="E23" s="3" t="s">
        <v>6</v>
      </c>
      <c r="F23" s="3">
        <v>18</v>
      </c>
      <c r="G23" s="6" t="s">
        <v>144</v>
      </c>
      <c r="H23" s="6" t="s">
        <v>141</v>
      </c>
      <c r="I23" s="3" t="s">
        <v>1</v>
      </c>
      <c r="J23" s="4" t="s">
        <v>2</v>
      </c>
      <c r="K23" s="4" t="s">
        <v>2</v>
      </c>
      <c r="L23" s="3" t="s">
        <v>91</v>
      </c>
      <c r="M23" s="1" t="s">
        <v>115</v>
      </c>
    </row>
    <row r="24" spans="1:13" ht="123.75" x14ac:dyDescent="0.25">
      <c r="A24" s="3" t="s">
        <v>122</v>
      </c>
      <c r="B24" s="3" t="s">
        <v>123</v>
      </c>
      <c r="C24" s="3" t="s">
        <v>264</v>
      </c>
      <c r="D24" s="3">
        <v>4</v>
      </c>
      <c r="E24" s="3" t="s">
        <v>0</v>
      </c>
      <c r="F24" s="3" t="s">
        <v>5</v>
      </c>
      <c r="G24" s="6" t="s">
        <v>146</v>
      </c>
      <c r="H24" s="6" t="s">
        <v>147</v>
      </c>
      <c r="I24" s="3" t="s">
        <v>1</v>
      </c>
      <c r="J24" s="3" t="s">
        <v>2</v>
      </c>
      <c r="K24" s="4" t="s">
        <v>2</v>
      </c>
      <c r="L24" s="3" t="s">
        <v>3</v>
      </c>
      <c r="M24" s="3" t="s">
        <v>4</v>
      </c>
    </row>
    <row r="25" spans="1:13" ht="45" x14ac:dyDescent="0.25">
      <c r="A25" s="3" t="s">
        <v>124</v>
      </c>
      <c r="B25" s="3" t="s">
        <v>123</v>
      </c>
      <c r="C25" s="3" t="s">
        <v>264</v>
      </c>
      <c r="D25" s="3">
        <v>4</v>
      </c>
      <c r="E25" s="3" t="s">
        <v>0</v>
      </c>
      <c r="F25" s="3">
        <v>37</v>
      </c>
      <c r="G25" s="6" t="s">
        <v>148</v>
      </c>
      <c r="H25" s="6" t="s">
        <v>149</v>
      </c>
      <c r="I25" s="3" t="s">
        <v>23</v>
      </c>
      <c r="J25" s="3" t="s">
        <v>2</v>
      </c>
      <c r="K25" s="4" t="s">
        <v>2</v>
      </c>
      <c r="L25" s="1" t="s">
        <v>3</v>
      </c>
      <c r="M25" s="1" t="s">
        <v>150</v>
      </c>
    </row>
    <row r="26" spans="1:13" ht="90" x14ac:dyDescent="0.25">
      <c r="A26" s="3" t="s">
        <v>125</v>
      </c>
      <c r="B26" s="3" t="s">
        <v>123</v>
      </c>
      <c r="C26" s="3" t="s">
        <v>264</v>
      </c>
      <c r="D26" s="3">
        <v>11</v>
      </c>
      <c r="E26" s="3" t="s">
        <v>145</v>
      </c>
      <c r="F26" s="3">
        <v>38</v>
      </c>
      <c r="G26" s="6" t="s">
        <v>151</v>
      </c>
      <c r="H26" s="6" t="s">
        <v>152</v>
      </c>
      <c r="I26" s="3" t="s">
        <v>1</v>
      </c>
      <c r="J26" s="3" t="s">
        <v>2</v>
      </c>
      <c r="K26" s="4" t="s">
        <v>2</v>
      </c>
      <c r="L26" s="3" t="s">
        <v>91</v>
      </c>
      <c r="M26" s="3" t="s">
        <v>153</v>
      </c>
    </row>
    <row r="27" spans="1:13" ht="150" x14ac:dyDescent="0.25">
      <c r="A27" s="3" t="s">
        <v>126</v>
      </c>
      <c r="B27" s="3" t="s">
        <v>123</v>
      </c>
      <c r="C27" s="3" t="s">
        <v>264</v>
      </c>
      <c r="D27" s="3">
        <v>19</v>
      </c>
      <c r="E27" s="3" t="s">
        <v>90</v>
      </c>
      <c r="F27" s="7" t="s">
        <v>154</v>
      </c>
      <c r="G27" s="9" t="s">
        <v>155</v>
      </c>
      <c r="H27" s="6" t="s">
        <v>156</v>
      </c>
      <c r="I27" s="3" t="s">
        <v>1</v>
      </c>
      <c r="J27" s="3" t="s">
        <v>2</v>
      </c>
      <c r="K27" s="4" t="s">
        <v>2</v>
      </c>
      <c r="L27" s="1" t="s">
        <v>3</v>
      </c>
      <c r="M27" s="3" t="s">
        <v>113</v>
      </c>
    </row>
    <row r="28" spans="1:13" ht="60" x14ac:dyDescent="0.25">
      <c r="A28" s="1" t="s">
        <v>127</v>
      </c>
      <c r="B28" s="1" t="s">
        <v>123</v>
      </c>
      <c r="C28" s="3" t="s">
        <v>264</v>
      </c>
      <c r="D28" s="1">
        <v>4</v>
      </c>
      <c r="E28" s="1" t="s">
        <v>0</v>
      </c>
      <c r="F28" s="1">
        <v>38</v>
      </c>
      <c r="G28" s="5" t="s">
        <v>157</v>
      </c>
      <c r="H28" s="5" t="s">
        <v>158</v>
      </c>
      <c r="I28" s="1" t="s">
        <v>1</v>
      </c>
      <c r="J28" s="3" t="s">
        <v>2</v>
      </c>
      <c r="K28" s="4" t="s">
        <v>2</v>
      </c>
      <c r="L28" s="1" t="s">
        <v>91</v>
      </c>
      <c r="M28" s="3" t="s">
        <v>116</v>
      </c>
    </row>
    <row r="29" spans="1:13" ht="45" x14ac:dyDescent="0.25">
      <c r="A29" s="3" t="s">
        <v>128</v>
      </c>
      <c r="B29" s="3" t="s">
        <v>123</v>
      </c>
      <c r="C29" s="3" t="s">
        <v>264</v>
      </c>
      <c r="D29" s="3">
        <v>42</v>
      </c>
      <c r="E29" s="3" t="s">
        <v>100</v>
      </c>
      <c r="F29" s="3" t="s">
        <v>159</v>
      </c>
      <c r="G29" s="6" t="s">
        <v>160</v>
      </c>
      <c r="H29" s="6" t="s">
        <v>161</v>
      </c>
      <c r="I29" s="3" t="s">
        <v>23</v>
      </c>
      <c r="J29" s="3" t="s">
        <v>2</v>
      </c>
      <c r="K29" s="4" t="s">
        <v>2</v>
      </c>
      <c r="L29" s="3" t="s">
        <v>3</v>
      </c>
      <c r="M29" s="3" t="s">
        <v>162</v>
      </c>
    </row>
    <row r="30" spans="1:13" ht="90" x14ac:dyDescent="0.25">
      <c r="A30" s="3" t="s">
        <v>129</v>
      </c>
      <c r="B30" s="3" t="s">
        <v>123</v>
      </c>
      <c r="C30" s="3" t="s">
        <v>264</v>
      </c>
      <c r="D30" s="3">
        <v>65</v>
      </c>
      <c r="E30" s="3" t="s">
        <v>104</v>
      </c>
      <c r="F30" s="3">
        <v>19</v>
      </c>
      <c r="G30" s="6" t="s">
        <v>163</v>
      </c>
      <c r="H30" s="6" t="s">
        <v>164</v>
      </c>
      <c r="I30" s="3" t="s">
        <v>1</v>
      </c>
      <c r="J30" s="3" t="s">
        <v>2</v>
      </c>
      <c r="K30" s="4" t="s">
        <v>2</v>
      </c>
      <c r="L30" s="1" t="s">
        <v>3</v>
      </c>
      <c r="M30" s="3" t="s">
        <v>98</v>
      </c>
    </row>
    <row r="31" spans="1:13" ht="120" x14ac:dyDescent="0.25">
      <c r="A31" s="3" t="s">
        <v>130</v>
      </c>
      <c r="B31" s="3" t="s">
        <v>123</v>
      </c>
      <c r="C31" s="3" t="s">
        <v>264</v>
      </c>
      <c r="D31" s="3">
        <v>101</v>
      </c>
      <c r="E31" s="3" t="s">
        <v>117</v>
      </c>
      <c r="F31" s="3">
        <v>25</v>
      </c>
      <c r="G31" s="6" t="s">
        <v>165</v>
      </c>
      <c r="H31" s="6" t="s">
        <v>166</v>
      </c>
      <c r="I31" s="3" t="s">
        <v>1</v>
      </c>
      <c r="J31" s="3" t="s">
        <v>2</v>
      </c>
      <c r="K31" s="4" t="s">
        <v>2</v>
      </c>
      <c r="L31" s="3" t="s">
        <v>91</v>
      </c>
      <c r="M31" s="1" t="s">
        <v>92</v>
      </c>
    </row>
    <row r="32" spans="1:13" ht="45" x14ac:dyDescent="0.25">
      <c r="A32" s="3" t="s">
        <v>131</v>
      </c>
      <c r="B32" s="3" t="s">
        <v>123</v>
      </c>
      <c r="C32" s="3" t="s">
        <v>264</v>
      </c>
      <c r="D32" s="3">
        <v>129</v>
      </c>
      <c r="E32" s="3" t="s">
        <v>143</v>
      </c>
      <c r="F32" s="3">
        <v>2</v>
      </c>
      <c r="G32" s="6" t="s">
        <v>167</v>
      </c>
      <c r="H32" s="6" t="s">
        <v>168</v>
      </c>
      <c r="I32" s="3" t="s">
        <v>23</v>
      </c>
      <c r="J32" s="3" t="s">
        <v>2</v>
      </c>
      <c r="K32" s="4" t="s">
        <v>2</v>
      </c>
      <c r="L32" s="3" t="s">
        <v>3</v>
      </c>
      <c r="M32" s="3" t="s">
        <v>142</v>
      </c>
    </row>
    <row r="33" spans="1:13" ht="45" x14ac:dyDescent="0.25">
      <c r="A33" s="3" t="s">
        <v>132</v>
      </c>
      <c r="B33" s="3" t="s">
        <v>123</v>
      </c>
      <c r="C33" s="3" t="s">
        <v>264</v>
      </c>
      <c r="D33" s="3">
        <v>129</v>
      </c>
      <c r="E33" s="3" t="s">
        <v>143</v>
      </c>
      <c r="F33" s="3">
        <v>5</v>
      </c>
      <c r="G33" s="6" t="s">
        <v>169</v>
      </c>
      <c r="H33" s="6" t="s">
        <v>170</v>
      </c>
      <c r="I33" s="3" t="s">
        <v>23</v>
      </c>
      <c r="J33" s="3" t="s">
        <v>2</v>
      </c>
      <c r="K33" s="4" t="s">
        <v>2</v>
      </c>
      <c r="L33" s="3" t="s">
        <v>3</v>
      </c>
      <c r="M33" s="3" t="s">
        <v>142</v>
      </c>
    </row>
    <row r="34" spans="1:13" ht="45" x14ac:dyDescent="0.25">
      <c r="A34" s="3" t="s">
        <v>133</v>
      </c>
      <c r="B34" s="3" t="s">
        <v>123</v>
      </c>
      <c r="C34" s="3" t="s">
        <v>264</v>
      </c>
      <c r="D34" s="3">
        <v>129</v>
      </c>
      <c r="E34" s="3" t="s">
        <v>143</v>
      </c>
      <c r="F34" s="3">
        <v>31</v>
      </c>
      <c r="G34" s="6" t="s">
        <v>171</v>
      </c>
      <c r="H34" s="6" t="s">
        <v>170</v>
      </c>
      <c r="I34" s="3" t="s">
        <v>23</v>
      </c>
      <c r="J34" s="3" t="s">
        <v>2</v>
      </c>
      <c r="K34" s="4" t="s">
        <v>2</v>
      </c>
      <c r="L34" s="3" t="s">
        <v>3</v>
      </c>
      <c r="M34" s="3" t="s">
        <v>142</v>
      </c>
    </row>
    <row r="35" spans="1:13" ht="45" x14ac:dyDescent="0.25">
      <c r="A35" s="3" t="s">
        <v>134</v>
      </c>
      <c r="B35" s="3" t="s">
        <v>123</v>
      </c>
      <c r="C35" s="3" t="s">
        <v>264</v>
      </c>
      <c r="D35" s="3">
        <v>129</v>
      </c>
      <c r="E35" s="3" t="s">
        <v>143</v>
      </c>
      <c r="F35" s="3" t="s">
        <v>172</v>
      </c>
      <c r="G35" s="6" t="s">
        <v>173</v>
      </c>
      <c r="H35" s="6" t="s">
        <v>174</v>
      </c>
      <c r="I35" s="3" t="s">
        <v>1</v>
      </c>
      <c r="J35" s="3" t="s">
        <v>2</v>
      </c>
      <c r="K35" s="4" t="s">
        <v>2</v>
      </c>
      <c r="L35" s="3" t="s">
        <v>3</v>
      </c>
      <c r="M35" s="3" t="s">
        <v>142</v>
      </c>
    </row>
    <row r="36" spans="1:13" ht="45" x14ac:dyDescent="0.25">
      <c r="A36" s="3" t="s">
        <v>135</v>
      </c>
      <c r="B36" s="3" t="s">
        <v>123</v>
      </c>
      <c r="C36" s="3" t="s">
        <v>264</v>
      </c>
      <c r="D36" s="3">
        <v>130</v>
      </c>
      <c r="E36" s="3" t="s">
        <v>143</v>
      </c>
      <c r="F36" s="24" t="s">
        <v>175</v>
      </c>
      <c r="G36" s="6" t="s">
        <v>173</v>
      </c>
      <c r="H36" s="6" t="s">
        <v>174</v>
      </c>
      <c r="I36" s="3" t="s">
        <v>1</v>
      </c>
      <c r="J36" s="3" t="s">
        <v>2</v>
      </c>
      <c r="K36" s="4" t="s">
        <v>2</v>
      </c>
      <c r="L36" s="3" t="s">
        <v>3</v>
      </c>
      <c r="M36" s="3" t="s">
        <v>142</v>
      </c>
    </row>
    <row r="37" spans="1:13" ht="45" x14ac:dyDescent="0.25">
      <c r="A37" s="3" t="s">
        <v>136</v>
      </c>
      <c r="B37" s="3" t="s">
        <v>123</v>
      </c>
      <c r="C37" s="3" t="s">
        <v>264</v>
      </c>
      <c r="D37" s="3">
        <v>130</v>
      </c>
      <c r="E37" s="3" t="s">
        <v>143</v>
      </c>
      <c r="F37" s="24" t="s">
        <v>176</v>
      </c>
      <c r="G37" s="6" t="s">
        <v>177</v>
      </c>
      <c r="H37" s="6" t="s">
        <v>178</v>
      </c>
      <c r="I37" s="3" t="s">
        <v>23</v>
      </c>
      <c r="J37" s="3" t="s">
        <v>2</v>
      </c>
      <c r="K37" s="4" t="s">
        <v>2</v>
      </c>
      <c r="L37" s="3" t="s">
        <v>3</v>
      </c>
      <c r="M37" s="3" t="s">
        <v>142</v>
      </c>
    </row>
    <row r="38" spans="1:13" ht="45" x14ac:dyDescent="0.25">
      <c r="A38" s="3" t="s">
        <v>137</v>
      </c>
      <c r="B38" s="3" t="s">
        <v>123</v>
      </c>
      <c r="C38" s="3" t="s">
        <v>264</v>
      </c>
      <c r="D38" s="3">
        <v>130</v>
      </c>
      <c r="E38" s="3" t="s">
        <v>143</v>
      </c>
      <c r="F38" s="24" t="s">
        <v>179</v>
      </c>
      <c r="G38" s="6" t="s">
        <v>180</v>
      </c>
      <c r="H38" s="6" t="s">
        <v>181</v>
      </c>
      <c r="I38" s="3" t="s">
        <v>23</v>
      </c>
      <c r="J38" s="3" t="s">
        <v>2</v>
      </c>
      <c r="K38" s="4" t="s">
        <v>2</v>
      </c>
      <c r="L38" s="3" t="s">
        <v>3</v>
      </c>
      <c r="M38" s="3" t="s">
        <v>142</v>
      </c>
    </row>
    <row r="39" spans="1:13" ht="120" x14ac:dyDescent="0.25">
      <c r="A39" s="3" t="s">
        <v>138</v>
      </c>
      <c r="B39" s="3" t="s">
        <v>123</v>
      </c>
      <c r="C39" s="3" t="s">
        <v>264</v>
      </c>
      <c r="D39" s="3">
        <v>130</v>
      </c>
      <c r="E39" s="3" t="s">
        <v>143</v>
      </c>
      <c r="F39" s="3" t="s">
        <v>101</v>
      </c>
      <c r="G39" s="6" t="s">
        <v>182</v>
      </c>
      <c r="H39" s="6" t="s">
        <v>174</v>
      </c>
      <c r="I39" s="3" t="s">
        <v>1</v>
      </c>
      <c r="J39" s="3" t="s">
        <v>2</v>
      </c>
      <c r="K39" s="4" t="s">
        <v>2</v>
      </c>
      <c r="L39" s="3" t="s">
        <v>3</v>
      </c>
      <c r="M39" s="3" t="s">
        <v>142</v>
      </c>
    </row>
    <row r="40" spans="1:13" ht="45" x14ac:dyDescent="0.25">
      <c r="A40" s="3" t="s">
        <v>139</v>
      </c>
      <c r="B40" s="3" t="s">
        <v>123</v>
      </c>
      <c r="C40" s="3" t="s">
        <v>264</v>
      </c>
      <c r="D40" s="3">
        <v>130</v>
      </c>
      <c r="E40" s="3" t="s">
        <v>143</v>
      </c>
      <c r="F40" s="3">
        <v>22</v>
      </c>
      <c r="G40" s="6" t="s">
        <v>183</v>
      </c>
      <c r="H40" s="6" t="s">
        <v>184</v>
      </c>
      <c r="I40" s="3" t="s">
        <v>23</v>
      </c>
      <c r="J40" s="3" t="s">
        <v>2</v>
      </c>
      <c r="K40" s="4" t="s">
        <v>2</v>
      </c>
      <c r="L40" s="3" t="s">
        <v>3</v>
      </c>
      <c r="M40" s="3" t="s">
        <v>142</v>
      </c>
    </row>
    <row r="41" spans="1:13" ht="45" x14ac:dyDescent="0.25">
      <c r="A41" s="3" t="s">
        <v>140</v>
      </c>
      <c r="B41" s="3" t="s">
        <v>123</v>
      </c>
      <c r="C41" s="3" t="s">
        <v>264</v>
      </c>
      <c r="D41" s="3">
        <v>131</v>
      </c>
      <c r="E41" s="3" t="s">
        <v>143</v>
      </c>
      <c r="F41" s="3">
        <v>4</v>
      </c>
      <c r="G41" s="6" t="s">
        <v>185</v>
      </c>
      <c r="H41" s="6" t="s">
        <v>186</v>
      </c>
      <c r="I41" s="3" t="s">
        <v>23</v>
      </c>
      <c r="J41" s="3" t="s">
        <v>2</v>
      </c>
      <c r="K41" s="4" t="s">
        <v>2</v>
      </c>
      <c r="L41" s="3" t="s">
        <v>3</v>
      </c>
      <c r="M41" s="3" t="s">
        <v>142</v>
      </c>
    </row>
    <row r="42" spans="1:13" ht="63.75" x14ac:dyDescent="0.25">
      <c r="A42" s="25" t="s">
        <v>189</v>
      </c>
      <c r="B42" s="28" t="s">
        <v>19</v>
      </c>
      <c r="C42" s="28" t="s">
        <v>190</v>
      </c>
      <c r="D42" s="28">
        <v>50</v>
      </c>
      <c r="E42" s="29" t="s">
        <v>191</v>
      </c>
      <c r="F42" s="28">
        <v>14</v>
      </c>
      <c r="G42" s="28" t="s">
        <v>192</v>
      </c>
      <c r="H42" s="28" t="s">
        <v>193</v>
      </c>
      <c r="I42" s="26" t="s">
        <v>1</v>
      </c>
      <c r="J42" s="26" t="s">
        <v>2</v>
      </c>
      <c r="K42" s="26" t="s">
        <v>2</v>
      </c>
      <c r="L42" s="27" t="s">
        <v>3</v>
      </c>
      <c r="M42" s="27" t="s">
        <v>194</v>
      </c>
    </row>
    <row r="43" spans="1:13" ht="63.75" x14ac:dyDescent="0.25">
      <c r="A43" s="25" t="s">
        <v>195</v>
      </c>
      <c r="B43" s="28" t="s">
        <v>19</v>
      </c>
      <c r="C43" s="28" t="s">
        <v>190</v>
      </c>
      <c r="D43" s="28">
        <v>52</v>
      </c>
      <c r="E43" s="29" t="s">
        <v>196</v>
      </c>
      <c r="F43" s="28">
        <v>2</v>
      </c>
      <c r="G43" s="28" t="s">
        <v>197</v>
      </c>
      <c r="H43" s="28" t="s">
        <v>193</v>
      </c>
      <c r="I43" s="26" t="s">
        <v>1</v>
      </c>
      <c r="J43" s="26" t="s">
        <v>2</v>
      </c>
      <c r="K43" s="26" t="s">
        <v>2</v>
      </c>
      <c r="L43" s="27" t="s">
        <v>3</v>
      </c>
      <c r="M43" s="27" t="s">
        <v>194</v>
      </c>
    </row>
    <row r="44" spans="1:13" ht="63.75" x14ac:dyDescent="0.25">
      <c r="A44" s="25" t="s">
        <v>198</v>
      </c>
      <c r="B44" s="28" t="s">
        <v>19</v>
      </c>
      <c r="C44" s="28" t="s">
        <v>190</v>
      </c>
      <c r="D44" s="28">
        <v>55</v>
      </c>
      <c r="E44" s="29" t="s">
        <v>199</v>
      </c>
      <c r="F44" s="28">
        <v>2</v>
      </c>
      <c r="G44" s="28" t="s">
        <v>200</v>
      </c>
      <c r="H44" s="28" t="s">
        <v>193</v>
      </c>
      <c r="I44" s="26" t="s">
        <v>1</v>
      </c>
      <c r="J44" s="26" t="s">
        <v>2</v>
      </c>
      <c r="K44" s="26" t="s">
        <v>2</v>
      </c>
      <c r="L44" s="27" t="s">
        <v>3</v>
      </c>
      <c r="M44" s="27" t="s">
        <v>194</v>
      </c>
    </row>
    <row r="45" spans="1:13" ht="63.75" x14ac:dyDescent="0.25">
      <c r="A45" s="25" t="s">
        <v>201</v>
      </c>
      <c r="B45" s="28" t="s">
        <v>19</v>
      </c>
      <c r="C45" s="28" t="s">
        <v>190</v>
      </c>
      <c r="D45" s="28">
        <v>57</v>
      </c>
      <c r="E45" s="29" t="s">
        <v>202</v>
      </c>
      <c r="F45" s="28">
        <v>2</v>
      </c>
      <c r="G45" s="28" t="s">
        <v>203</v>
      </c>
      <c r="H45" s="28" t="s">
        <v>193</v>
      </c>
      <c r="I45" s="26" t="s">
        <v>1</v>
      </c>
      <c r="J45" s="26" t="s">
        <v>2</v>
      </c>
      <c r="K45" s="26" t="s">
        <v>2</v>
      </c>
      <c r="L45" s="27" t="s">
        <v>3</v>
      </c>
      <c r="M45" s="27" t="s">
        <v>194</v>
      </c>
    </row>
    <row r="46" spans="1:13" ht="63.75" x14ac:dyDescent="0.25">
      <c r="A46" s="25" t="s">
        <v>204</v>
      </c>
      <c r="B46" s="28" t="s">
        <v>19</v>
      </c>
      <c r="C46" s="28" t="s">
        <v>190</v>
      </c>
      <c r="D46" s="28">
        <v>61</v>
      </c>
      <c r="E46" s="29" t="s">
        <v>205</v>
      </c>
      <c r="F46" s="28">
        <v>2</v>
      </c>
      <c r="G46" s="28" t="s">
        <v>206</v>
      </c>
      <c r="H46" s="28" t="s">
        <v>193</v>
      </c>
      <c r="I46" s="26" t="s">
        <v>1</v>
      </c>
      <c r="J46" s="26" t="s">
        <v>2</v>
      </c>
      <c r="K46" s="26" t="s">
        <v>2</v>
      </c>
      <c r="L46" s="27" t="s">
        <v>3</v>
      </c>
      <c r="M46" s="27" t="s">
        <v>194</v>
      </c>
    </row>
    <row r="47" spans="1:13" ht="30" x14ac:dyDescent="0.25">
      <c r="A47" s="25" t="s">
        <v>209</v>
      </c>
      <c r="B47" s="30" t="s">
        <v>19</v>
      </c>
      <c r="C47" s="30" t="s">
        <v>190</v>
      </c>
      <c r="D47" s="30">
        <v>139</v>
      </c>
      <c r="E47" s="31">
        <v>19.100000000000001</v>
      </c>
      <c r="F47" s="30">
        <v>19</v>
      </c>
      <c r="G47" s="30" t="s">
        <v>210</v>
      </c>
      <c r="H47" s="30" t="s">
        <v>211</v>
      </c>
      <c r="I47" s="26" t="s">
        <v>23</v>
      </c>
      <c r="J47" s="26" t="s">
        <v>2</v>
      </c>
      <c r="K47" s="26" t="s">
        <v>2</v>
      </c>
      <c r="L47" s="27" t="s">
        <v>51</v>
      </c>
      <c r="M47" s="27"/>
    </row>
    <row r="48" spans="1:13" ht="45" x14ac:dyDescent="0.25">
      <c r="A48" s="25" t="s">
        <v>212</v>
      </c>
      <c r="B48" s="30" t="s">
        <v>19</v>
      </c>
      <c r="C48" s="30" t="s">
        <v>190</v>
      </c>
      <c r="D48" s="30">
        <v>139</v>
      </c>
      <c r="E48" s="31">
        <v>19.100000000000001</v>
      </c>
      <c r="F48" s="30">
        <v>20</v>
      </c>
      <c r="G48" s="21" t="s">
        <v>213</v>
      </c>
      <c r="H48" s="21" t="s">
        <v>214</v>
      </c>
      <c r="I48" s="26" t="s">
        <v>23</v>
      </c>
      <c r="J48" s="26" t="s">
        <v>2</v>
      </c>
      <c r="K48" s="26" t="s">
        <v>2</v>
      </c>
      <c r="L48" s="27" t="s">
        <v>3</v>
      </c>
      <c r="M48" s="27" t="s">
        <v>215</v>
      </c>
    </row>
    <row r="49" spans="1:13" ht="30" x14ac:dyDescent="0.25">
      <c r="A49" s="25" t="s">
        <v>216</v>
      </c>
      <c r="B49" s="30" t="s">
        <v>19</v>
      </c>
      <c r="C49" s="30" t="s">
        <v>190</v>
      </c>
      <c r="D49" s="30">
        <v>139</v>
      </c>
      <c r="E49" s="31">
        <v>19.100000000000001</v>
      </c>
      <c r="F49" s="30">
        <v>25</v>
      </c>
      <c r="G49" s="30" t="s">
        <v>217</v>
      </c>
      <c r="H49" s="21" t="s">
        <v>218</v>
      </c>
      <c r="I49" s="26" t="s">
        <v>23</v>
      </c>
      <c r="J49" s="26" t="s">
        <v>2</v>
      </c>
      <c r="K49" s="26" t="s">
        <v>2</v>
      </c>
      <c r="L49" s="27" t="s">
        <v>51</v>
      </c>
      <c r="M49" s="27"/>
    </row>
    <row r="50" spans="1:13" ht="38.25" x14ac:dyDescent="0.25">
      <c r="A50" s="25" t="s">
        <v>219</v>
      </c>
      <c r="B50" s="30" t="s">
        <v>19</v>
      </c>
      <c r="C50" s="30" t="s">
        <v>190</v>
      </c>
      <c r="D50" s="30">
        <v>139</v>
      </c>
      <c r="E50" s="31">
        <v>19.100000000000001</v>
      </c>
      <c r="F50" s="30" t="s">
        <v>220</v>
      </c>
      <c r="G50" s="30" t="s">
        <v>221</v>
      </c>
      <c r="H50" s="30" t="s">
        <v>222</v>
      </c>
      <c r="I50" s="26" t="s">
        <v>23</v>
      </c>
      <c r="J50" s="26" t="s">
        <v>2</v>
      </c>
      <c r="K50" s="26" t="s">
        <v>2</v>
      </c>
      <c r="L50" s="27" t="s">
        <v>3</v>
      </c>
      <c r="M50" s="27" t="s">
        <v>223</v>
      </c>
    </row>
    <row r="51" spans="1:13" ht="30" x14ac:dyDescent="0.25">
      <c r="A51" s="25" t="s">
        <v>224</v>
      </c>
      <c r="B51" s="30" t="s">
        <v>19</v>
      </c>
      <c r="C51" s="30" t="s">
        <v>190</v>
      </c>
      <c r="D51" s="30">
        <v>140</v>
      </c>
      <c r="E51" s="31">
        <v>19.100000000000001</v>
      </c>
      <c r="F51" s="30">
        <v>5</v>
      </c>
      <c r="G51" s="30" t="s">
        <v>217</v>
      </c>
      <c r="H51" s="21" t="s">
        <v>225</v>
      </c>
      <c r="I51" s="26" t="s">
        <v>23</v>
      </c>
      <c r="J51" s="26" t="s">
        <v>2</v>
      </c>
      <c r="K51" s="26" t="s">
        <v>2</v>
      </c>
      <c r="L51" s="27" t="s">
        <v>3</v>
      </c>
      <c r="M51" s="27" t="s">
        <v>226</v>
      </c>
    </row>
    <row r="52" spans="1:13" ht="38.25" x14ac:dyDescent="0.25">
      <c r="A52" s="25" t="s">
        <v>227</v>
      </c>
      <c r="B52" s="30" t="s">
        <v>19</v>
      </c>
      <c r="C52" s="30" t="s">
        <v>190</v>
      </c>
      <c r="D52" s="30">
        <v>140</v>
      </c>
      <c r="E52" s="31">
        <v>19.100000000000001</v>
      </c>
      <c r="F52" s="30" t="s">
        <v>228</v>
      </c>
      <c r="G52" s="30" t="s">
        <v>229</v>
      </c>
      <c r="H52" s="30" t="s">
        <v>222</v>
      </c>
      <c r="I52" s="26" t="s">
        <v>23</v>
      </c>
      <c r="J52" s="26" t="s">
        <v>2</v>
      </c>
      <c r="K52" s="26" t="s">
        <v>2</v>
      </c>
      <c r="L52" s="27" t="s">
        <v>3</v>
      </c>
      <c r="M52" s="27" t="s">
        <v>223</v>
      </c>
    </row>
    <row r="53" spans="1:13" ht="38.25" x14ac:dyDescent="0.25">
      <c r="A53" s="25" t="s">
        <v>230</v>
      </c>
      <c r="B53" s="28" t="s">
        <v>19</v>
      </c>
      <c r="C53" s="28" t="s">
        <v>190</v>
      </c>
      <c r="D53" s="30">
        <v>141</v>
      </c>
      <c r="E53" s="31">
        <v>19.2</v>
      </c>
      <c r="F53" s="30">
        <v>8</v>
      </c>
      <c r="G53" s="30" t="s">
        <v>231</v>
      </c>
      <c r="H53" s="30" t="s">
        <v>232</v>
      </c>
      <c r="I53" s="26" t="s">
        <v>1</v>
      </c>
      <c r="J53" s="26" t="s">
        <v>2</v>
      </c>
      <c r="K53" s="26" t="s">
        <v>2</v>
      </c>
      <c r="L53" s="27" t="s">
        <v>91</v>
      </c>
      <c r="M53" s="27" t="s">
        <v>233</v>
      </c>
    </row>
    <row r="54" spans="1:13" ht="59.25" x14ac:dyDescent="0.25">
      <c r="A54" s="25" t="s">
        <v>234</v>
      </c>
      <c r="B54" s="28" t="s">
        <v>19</v>
      </c>
      <c r="C54" s="28" t="s">
        <v>190</v>
      </c>
      <c r="D54" s="30">
        <v>141</v>
      </c>
      <c r="E54" s="31" t="s">
        <v>235</v>
      </c>
      <c r="F54" s="30">
        <v>12</v>
      </c>
      <c r="G54" s="30" t="s">
        <v>236</v>
      </c>
      <c r="H54" s="30" t="s">
        <v>237</v>
      </c>
      <c r="I54" s="26" t="s">
        <v>1</v>
      </c>
      <c r="J54" s="26" t="s">
        <v>2</v>
      </c>
      <c r="K54" s="26" t="s">
        <v>2</v>
      </c>
      <c r="L54" s="27" t="s">
        <v>3</v>
      </c>
      <c r="M54" s="27" t="s">
        <v>238</v>
      </c>
    </row>
    <row r="55" spans="1:13" ht="30" x14ac:dyDescent="0.25">
      <c r="A55" s="25" t="s">
        <v>239</v>
      </c>
      <c r="B55" s="28" t="s">
        <v>19</v>
      </c>
      <c r="C55" s="28" t="s">
        <v>190</v>
      </c>
      <c r="D55" s="30">
        <v>141</v>
      </c>
      <c r="E55" s="31" t="s">
        <v>235</v>
      </c>
      <c r="F55" s="30">
        <v>12</v>
      </c>
      <c r="G55" s="30" t="s">
        <v>240</v>
      </c>
      <c r="H55" s="30" t="s">
        <v>241</v>
      </c>
      <c r="I55" s="26" t="s">
        <v>23</v>
      </c>
      <c r="J55" s="26" t="s">
        <v>2</v>
      </c>
      <c r="K55" s="26" t="s">
        <v>2</v>
      </c>
      <c r="L55" s="27" t="s">
        <v>51</v>
      </c>
      <c r="M55" s="27"/>
    </row>
    <row r="56" spans="1:13" ht="60" x14ac:dyDescent="0.25">
      <c r="A56" s="25" t="s">
        <v>242</v>
      </c>
      <c r="B56" s="28" t="s">
        <v>19</v>
      </c>
      <c r="C56" s="28" t="s">
        <v>190</v>
      </c>
      <c r="D56" s="30">
        <v>143</v>
      </c>
      <c r="E56" s="31" t="s">
        <v>52</v>
      </c>
      <c r="F56" s="30">
        <v>17</v>
      </c>
      <c r="G56" s="30" t="s">
        <v>243</v>
      </c>
      <c r="H56" s="21" t="s">
        <v>244</v>
      </c>
      <c r="I56" s="26" t="s">
        <v>23</v>
      </c>
      <c r="J56" s="26" t="s">
        <v>2</v>
      </c>
      <c r="K56" s="26" t="s">
        <v>2</v>
      </c>
      <c r="L56" s="27" t="s">
        <v>51</v>
      </c>
      <c r="M56" s="27"/>
    </row>
    <row r="57" spans="1:13" ht="30" x14ac:dyDescent="0.25">
      <c r="A57" s="25" t="s">
        <v>245</v>
      </c>
      <c r="B57" s="28" t="s">
        <v>19</v>
      </c>
      <c r="C57" s="28" t="s">
        <v>190</v>
      </c>
      <c r="D57" s="28">
        <v>146</v>
      </c>
      <c r="E57" s="29" t="s">
        <v>60</v>
      </c>
      <c r="F57" s="28">
        <v>2</v>
      </c>
      <c r="G57" s="28" t="s">
        <v>246</v>
      </c>
      <c r="H57" s="28" t="s">
        <v>247</v>
      </c>
      <c r="I57" s="26" t="s">
        <v>23</v>
      </c>
      <c r="J57" s="26" t="s">
        <v>2</v>
      </c>
      <c r="K57" s="26" t="s">
        <v>2</v>
      </c>
      <c r="L57" s="27" t="s">
        <v>248</v>
      </c>
      <c r="M57" s="27" t="s">
        <v>249</v>
      </c>
    </row>
    <row r="58" spans="1:13" ht="38.25" x14ac:dyDescent="0.25">
      <c r="A58" s="25" t="s">
        <v>250</v>
      </c>
      <c r="B58" s="28" t="s">
        <v>19</v>
      </c>
      <c r="C58" s="28" t="s">
        <v>190</v>
      </c>
      <c r="D58" s="28">
        <v>153</v>
      </c>
      <c r="E58" s="29">
        <v>19.8</v>
      </c>
      <c r="F58" s="32" t="s">
        <v>251</v>
      </c>
      <c r="G58" s="28" t="s">
        <v>252</v>
      </c>
      <c r="H58" s="30" t="s">
        <v>222</v>
      </c>
      <c r="I58" s="26" t="s">
        <v>23</v>
      </c>
      <c r="J58" s="26" t="s">
        <v>2</v>
      </c>
      <c r="K58" s="26" t="s">
        <v>2</v>
      </c>
      <c r="L58" s="27" t="s">
        <v>3</v>
      </c>
      <c r="M58" s="27" t="s">
        <v>253</v>
      </c>
    </row>
    <row r="59" spans="1:13" ht="38.25" x14ac:dyDescent="0.25">
      <c r="A59" s="25" t="s">
        <v>254</v>
      </c>
      <c r="B59" s="28" t="s">
        <v>19</v>
      </c>
      <c r="C59" s="28" t="s">
        <v>190</v>
      </c>
      <c r="D59" s="28">
        <v>153</v>
      </c>
      <c r="E59" s="29">
        <v>19.8</v>
      </c>
      <c r="F59" s="32" t="s">
        <v>255</v>
      </c>
      <c r="G59" s="28" t="s">
        <v>256</v>
      </c>
      <c r="H59" s="30" t="s">
        <v>222</v>
      </c>
      <c r="I59" s="26" t="s">
        <v>23</v>
      </c>
      <c r="J59" s="26" t="s">
        <v>2</v>
      </c>
      <c r="K59" s="26" t="s">
        <v>2</v>
      </c>
      <c r="L59" s="27" t="s">
        <v>3</v>
      </c>
      <c r="M59" s="27" t="s">
        <v>253</v>
      </c>
    </row>
    <row r="60" spans="1:13" ht="38.25" x14ac:dyDescent="0.25">
      <c r="A60" s="25" t="s">
        <v>257</v>
      </c>
      <c r="B60" s="28" t="s">
        <v>19</v>
      </c>
      <c r="C60" s="28" t="s">
        <v>190</v>
      </c>
      <c r="D60" s="28">
        <v>153</v>
      </c>
      <c r="E60" s="29" t="s">
        <v>76</v>
      </c>
      <c r="F60" s="28">
        <v>16</v>
      </c>
      <c r="G60" s="28" t="s">
        <v>258</v>
      </c>
      <c r="H60" s="28" t="s">
        <v>259</v>
      </c>
      <c r="I60" s="26" t="s">
        <v>1</v>
      </c>
      <c r="J60" s="26" t="s">
        <v>2</v>
      </c>
      <c r="K60" s="26" t="s">
        <v>2</v>
      </c>
      <c r="L60" s="27" t="s">
        <v>3</v>
      </c>
      <c r="M60" s="27" t="s">
        <v>238</v>
      </c>
    </row>
    <row r="61" spans="1:13" ht="38.25" x14ac:dyDescent="0.25">
      <c r="A61" s="25" t="s">
        <v>260</v>
      </c>
      <c r="B61" s="28" t="s">
        <v>19</v>
      </c>
      <c r="C61" s="28" t="s">
        <v>190</v>
      </c>
      <c r="D61" s="28">
        <v>153</v>
      </c>
      <c r="E61" s="29" t="s">
        <v>76</v>
      </c>
      <c r="F61" s="28">
        <v>16</v>
      </c>
      <c r="G61" s="28" t="s">
        <v>261</v>
      </c>
      <c r="H61" s="33"/>
      <c r="I61" s="26" t="s">
        <v>1</v>
      </c>
      <c r="J61" s="26" t="s">
        <v>2</v>
      </c>
      <c r="K61" s="26" t="s">
        <v>2</v>
      </c>
      <c r="L61" s="27" t="s">
        <v>3</v>
      </c>
      <c r="M61" s="27" t="s">
        <v>262</v>
      </c>
    </row>
    <row r="62" spans="1:13" ht="114.75" x14ac:dyDescent="0.25">
      <c r="A62" s="34" t="s">
        <v>267</v>
      </c>
      <c r="B62" s="37" t="s">
        <v>94</v>
      </c>
      <c r="C62" s="37" t="s">
        <v>265</v>
      </c>
      <c r="D62" s="37">
        <v>34</v>
      </c>
      <c r="E62" s="37" t="s">
        <v>268</v>
      </c>
      <c r="F62" s="37">
        <v>33</v>
      </c>
      <c r="G62" s="38" t="s">
        <v>269</v>
      </c>
      <c r="H62" s="38" t="s">
        <v>270</v>
      </c>
      <c r="I62" s="37" t="s">
        <v>1</v>
      </c>
      <c r="J62" s="34" t="s">
        <v>2</v>
      </c>
      <c r="K62" s="34" t="s">
        <v>2</v>
      </c>
      <c r="L62" s="34" t="s">
        <v>91</v>
      </c>
      <c r="M62" s="35" t="s">
        <v>271</v>
      </c>
    </row>
    <row r="63" spans="1:13" ht="30" x14ac:dyDescent="0.25">
      <c r="A63" s="34" t="s">
        <v>272</v>
      </c>
      <c r="B63" s="34" t="s">
        <v>123</v>
      </c>
      <c r="C63" s="34" t="s">
        <v>264</v>
      </c>
      <c r="D63" s="34">
        <v>62</v>
      </c>
      <c r="E63" s="34" t="s">
        <v>97</v>
      </c>
      <c r="F63" s="34">
        <v>5</v>
      </c>
      <c r="G63" s="34" t="s">
        <v>273</v>
      </c>
      <c r="H63" s="34" t="s">
        <v>274</v>
      </c>
      <c r="I63" s="34" t="s">
        <v>1</v>
      </c>
      <c r="J63" s="34" t="s">
        <v>2</v>
      </c>
      <c r="K63" s="34" t="s">
        <v>2</v>
      </c>
      <c r="L63" s="34" t="s">
        <v>51</v>
      </c>
      <c r="M63" s="35"/>
    </row>
    <row r="64" spans="1:13" ht="90" x14ac:dyDescent="0.25">
      <c r="A64" s="34" t="s">
        <v>275</v>
      </c>
      <c r="B64" s="34" t="s">
        <v>123</v>
      </c>
      <c r="C64" s="34" t="s">
        <v>264</v>
      </c>
      <c r="D64" s="34">
        <v>64</v>
      </c>
      <c r="E64" s="34" t="s">
        <v>99</v>
      </c>
      <c r="F64" s="34">
        <v>15</v>
      </c>
      <c r="G64" s="34" t="s">
        <v>276</v>
      </c>
      <c r="H64" s="34" t="s">
        <v>277</v>
      </c>
      <c r="I64" s="34" t="s">
        <v>23</v>
      </c>
      <c r="J64" s="34" t="s">
        <v>2</v>
      </c>
      <c r="K64" s="34" t="s">
        <v>2</v>
      </c>
      <c r="L64" s="35" t="s">
        <v>91</v>
      </c>
      <c r="M64" s="35" t="s">
        <v>278</v>
      </c>
    </row>
    <row r="65" spans="1:13" ht="30" x14ac:dyDescent="0.25">
      <c r="A65" s="34" t="s">
        <v>279</v>
      </c>
      <c r="B65" s="34" t="s">
        <v>123</v>
      </c>
      <c r="C65" s="34" t="s">
        <v>264</v>
      </c>
      <c r="D65" s="34">
        <v>65</v>
      </c>
      <c r="E65" s="34" t="s">
        <v>99</v>
      </c>
      <c r="F65" s="34">
        <v>5</v>
      </c>
      <c r="G65" s="34" t="s">
        <v>280</v>
      </c>
      <c r="H65" s="34" t="s">
        <v>281</v>
      </c>
      <c r="I65" s="34" t="s">
        <v>1</v>
      </c>
      <c r="J65" s="34" t="s">
        <v>2</v>
      </c>
      <c r="K65" s="34" t="s">
        <v>2</v>
      </c>
      <c r="L65" s="34" t="s">
        <v>91</v>
      </c>
      <c r="M65" s="35" t="s">
        <v>282</v>
      </c>
    </row>
    <row r="66" spans="1:13" ht="60" x14ac:dyDescent="0.25">
      <c r="A66" s="34" t="s">
        <v>283</v>
      </c>
      <c r="B66" s="34" t="s">
        <v>123</v>
      </c>
      <c r="C66" s="34" t="s">
        <v>264</v>
      </c>
      <c r="D66" s="34">
        <v>66</v>
      </c>
      <c r="E66" s="34" t="s">
        <v>196</v>
      </c>
      <c r="F66" s="34">
        <v>9</v>
      </c>
      <c r="G66" s="34" t="s">
        <v>284</v>
      </c>
      <c r="H66" s="34" t="s">
        <v>285</v>
      </c>
      <c r="I66" s="34" t="s">
        <v>1</v>
      </c>
      <c r="J66" s="34" t="s">
        <v>2</v>
      </c>
      <c r="K66" s="34" t="s">
        <v>2</v>
      </c>
      <c r="L66" s="34" t="s">
        <v>91</v>
      </c>
      <c r="M66" s="35" t="s">
        <v>286</v>
      </c>
    </row>
    <row r="67" spans="1:13" ht="45" x14ac:dyDescent="0.25">
      <c r="A67" s="34" t="s">
        <v>287</v>
      </c>
      <c r="B67" s="34" t="s">
        <v>123</v>
      </c>
      <c r="C67" s="34" t="s">
        <v>264</v>
      </c>
      <c r="D67" s="34">
        <v>67</v>
      </c>
      <c r="E67" s="39" t="s">
        <v>289</v>
      </c>
      <c r="F67" s="34">
        <v>6</v>
      </c>
      <c r="G67" s="34" t="s">
        <v>290</v>
      </c>
      <c r="H67" s="34" t="s">
        <v>291</v>
      </c>
      <c r="I67" s="34" t="s">
        <v>23</v>
      </c>
      <c r="J67" s="34" t="s">
        <v>2</v>
      </c>
      <c r="K67" s="34" t="s">
        <v>2</v>
      </c>
      <c r="L67" s="35" t="s">
        <v>91</v>
      </c>
      <c r="M67" s="35" t="s">
        <v>292</v>
      </c>
    </row>
    <row r="68" spans="1:13" ht="75" x14ac:dyDescent="0.25">
      <c r="A68" s="34" t="s">
        <v>288</v>
      </c>
      <c r="B68" s="34" t="s">
        <v>123</v>
      </c>
      <c r="C68" s="34" t="s">
        <v>264</v>
      </c>
      <c r="D68" s="34">
        <v>67</v>
      </c>
      <c r="E68" s="39" t="s">
        <v>289</v>
      </c>
      <c r="F68" s="34">
        <v>16</v>
      </c>
      <c r="G68" s="34" t="s">
        <v>284</v>
      </c>
      <c r="H68" s="34" t="s">
        <v>293</v>
      </c>
      <c r="I68" s="34" t="s">
        <v>23</v>
      </c>
      <c r="J68" s="34" t="s">
        <v>2</v>
      </c>
      <c r="K68" s="34" t="s">
        <v>2</v>
      </c>
      <c r="L68" s="34" t="s">
        <v>91</v>
      </c>
      <c r="M68" s="35" t="s">
        <v>286</v>
      </c>
    </row>
    <row r="69" spans="1:13" ht="60" x14ac:dyDescent="0.25">
      <c r="A69" s="34" t="s">
        <v>294</v>
      </c>
      <c r="B69" s="34" t="s">
        <v>123</v>
      </c>
      <c r="C69" s="34" t="s">
        <v>264</v>
      </c>
      <c r="D69" s="34">
        <v>68</v>
      </c>
      <c r="E69" s="34" t="s">
        <v>289</v>
      </c>
      <c r="F69" s="34">
        <v>8</v>
      </c>
      <c r="G69" s="3" t="s">
        <v>284</v>
      </c>
      <c r="H69" s="34" t="s">
        <v>300</v>
      </c>
      <c r="I69" s="34" t="s">
        <v>23</v>
      </c>
      <c r="J69" s="34" t="s">
        <v>2</v>
      </c>
      <c r="K69" s="34" t="s">
        <v>2</v>
      </c>
      <c r="L69" s="35" t="s">
        <v>91</v>
      </c>
      <c r="M69" s="35" t="s">
        <v>301</v>
      </c>
    </row>
    <row r="70" spans="1:13" ht="60" x14ac:dyDescent="0.25">
      <c r="A70" s="34" t="s">
        <v>295</v>
      </c>
      <c r="B70" s="34" t="s">
        <v>123</v>
      </c>
      <c r="C70" s="34" t="s">
        <v>264</v>
      </c>
      <c r="D70" s="34">
        <v>69</v>
      </c>
      <c r="E70" s="34" t="s">
        <v>199</v>
      </c>
      <c r="F70" s="34">
        <v>6</v>
      </c>
      <c r="G70" s="3" t="s">
        <v>284</v>
      </c>
      <c r="H70" s="34" t="s">
        <v>302</v>
      </c>
      <c r="I70" s="34" t="s">
        <v>23</v>
      </c>
      <c r="J70" s="34" t="s">
        <v>2</v>
      </c>
      <c r="K70" s="34" t="s">
        <v>2</v>
      </c>
      <c r="L70" s="34" t="s">
        <v>91</v>
      </c>
      <c r="M70" s="35" t="s">
        <v>286</v>
      </c>
    </row>
    <row r="71" spans="1:13" ht="75" x14ac:dyDescent="0.25">
      <c r="A71" s="34" t="s">
        <v>296</v>
      </c>
      <c r="B71" s="34" t="s">
        <v>123</v>
      </c>
      <c r="C71" s="34" t="s">
        <v>264</v>
      </c>
      <c r="D71" s="34">
        <v>69</v>
      </c>
      <c r="E71" s="34" t="s">
        <v>199</v>
      </c>
      <c r="F71" s="34">
        <v>13</v>
      </c>
      <c r="G71" s="3" t="s">
        <v>284</v>
      </c>
      <c r="H71" s="34" t="s">
        <v>303</v>
      </c>
      <c r="I71" s="34" t="s">
        <v>23</v>
      </c>
      <c r="J71" s="34" t="s">
        <v>2</v>
      </c>
      <c r="K71" s="34" t="s">
        <v>2</v>
      </c>
      <c r="L71" s="35" t="s">
        <v>91</v>
      </c>
      <c r="M71" s="35" t="s">
        <v>301</v>
      </c>
    </row>
    <row r="72" spans="1:13" ht="30" x14ac:dyDescent="0.25">
      <c r="A72" s="34" t="s">
        <v>297</v>
      </c>
      <c r="B72" s="34" t="s">
        <v>123</v>
      </c>
      <c r="C72" s="34" t="s">
        <v>264</v>
      </c>
      <c r="D72" s="34">
        <v>70</v>
      </c>
      <c r="E72" s="34" t="s">
        <v>202</v>
      </c>
      <c r="F72" s="34">
        <v>1</v>
      </c>
      <c r="G72" s="34" t="s">
        <v>304</v>
      </c>
      <c r="H72" s="34" t="s">
        <v>305</v>
      </c>
      <c r="I72" s="34" t="s">
        <v>23</v>
      </c>
      <c r="J72" s="34" t="s">
        <v>2</v>
      </c>
      <c r="K72" s="34" t="s">
        <v>2</v>
      </c>
      <c r="L72" s="35" t="s">
        <v>91</v>
      </c>
      <c r="M72" s="35" t="s">
        <v>292</v>
      </c>
    </row>
    <row r="73" spans="1:13" ht="30" x14ac:dyDescent="0.25">
      <c r="A73" s="34" t="s">
        <v>298</v>
      </c>
      <c r="B73" s="34" t="s">
        <v>123</v>
      </c>
      <c r="C73" s="34" t="s">
        <v>264</v>
      </c>
      <c r="D73" s="34">
        <v>70</v>
      </c>
      <c r="E73" s="34" t="s">
        <v>202</v>
      </c>
      <c r="F73" s="34">
        <v>7</v>
      </c>
      <c r="G73" s="34" t="s">
        <v>306</v>
      </c>
      <c r="H73" s="34" t="s">
        <v>307</v>
      </c>
      <c r="I73" s="34" t="s">
        <v>23</v>
      </c>
      <c r="J73" s="34" t="s">
        <v>2</v>
      </c>
      <c r="K73" s="34" t="s">
        <v>2</v>
      </c>
      <c r="L73" s="35" t="s">
        <v>91</v>
      </c>
      <c r="M73" s="35" t="s">
        <v>292</v>
      </c>
    </row>
    <row r="74" spans="1:13" ht="51" x14ac:dyDescent="0.25">
      <c r="A74" s="34" t="s">
        <v>299</v>
      </c>
      <c r="B74" s="34" t="s">
        <v>123</v>
      </c>
      <c r="C74" s="34" t="s">
        <v>264</v>
      </c>
      <c r="D74" s="34">
        <v>70</v>
      </c>
      <c r="E74" s="34" t="s">
        <v>202</v>
      </c>
      <c r="F74" s="40">
        <v>8</v>
      </c>
      <c r="G74" s="3" t="s">
        <v>284</v>
      </c>
      <c r="H74" s="40" t="s">
        <v>308</v>
      </c>
      <c r="I74" s="40" t="s">
        <v>23</v>
      </c>
      <c r="J74" s="34" t="s">
        <v>2</v>
      </c>
      <c r="K74" s="34" t="s">
        <v>2</v>
      </c>
      <c r="L74" s="35" t="s">
        <v>91</v>
      </c>
      <c r="M74" s="35" t="s">
        <v>301</v>
      </c>
    </row>
    <row r="75" spans="1:13" ht="76.5" x14ac:dyDescent="0.25">
      <c r="A75" s="34" t="s">
        <v>309</v>
      </c>
      <c r="B75" s="34" t="s">
        <v>123</v>
      </c>
      <c r="C75" s="34" t="s">
        <v>264</v>
      </c>
      <c r="D75" s="34">
        <v>70</v>
      </c>
      <c r="E75" s="34" t="s">
        <v>202</v>
      </c>
      <c r="F75" s="40">
        <v>16</v>
      </c>
      <c r="G75" s="3" t="s">
        <v>284</v>
      </c>
      <c r="H75" s="40" t="s">
        <v>311</v>
      </c>
      <c r="I75" s="40" t="s">
        <v>23</v>
      </c>
      <c r="J75" s="34" t="s">
        <v>2</v>
      </c>
      <c r="K75" s="34" t="s">
        <v>2</v>
      </c>
      <c r="L75" s="35" t="s">
        <v>91</v>
      </c>
      <c r="M75" s="35" t="s">
        <v>301</v>
      </c>
    </row>
    <row r="76" spans="1:13" ht="76.5" x14ac:dyDescent="0.25">
      <c r="A76" s="34" t="s">
        <v>310</v>
      </c>
      <c r="B76" s="34" t="s">
        <v>123</v>
      </c>
      <c r="C76" s="34" t="s">
        <v>264</v>
      </c>
      <c r="D76" s="40">
        <v>70</v>
      </c>
      <c r="E76" s="34" t="s">
        <v>202</v>
      </c>
      <c r="F76" s="40">
        <v>20</v>
      </c>
      <c r="G76" s="3" t="s">
        <v>284</v>
      </c>
      <c r="H76" s="40" t="s">
        <v>312</v>
      </c>
      <c r="I76" s="40" t="s">
        <v>23</v>
      </c>
      <c r="J76" s="34" t="s">
        <v>2</v>
      </c>
      <c r="K76" s="34" t="s">
        <v>2</v>
      </c>
      <c r="L76" s="35" t="s">
        <v>91</v>
      </c>
      <c r="M76" s="35" t="s">
        <v>301</v>
      </c>
    </row>
    <row r="77" spans="1:13" ht="30" x14ac:dyDescent="0.25">
      <c r="A77" s="34" t="s">
        <v>313</v>
      </c>
      <c r="B77" s="34" t="s">
        <v>123</v>
      </c>
      <c r="C77" s="34" t="s">
        <v>264</v>
      </c>
      <c r="D77" s="40">
        <v>71</v>
      </c>
      <c r="E77" s="34" t="s">
        <v>319</v>
      </c>
      <c r="F77" s="40">
        <v>6</v>
      </c>
      <c r="G77" s="40" t="s">
        <v>320</v>
      </c>
      <c r="H77" s="40" t="s">
        <v>321</v>
      </c>
      <c r="I77" s="40" t="s">
        <v>23</v>
      </c>
      <c r="J77" s="34" t="s">
        <v>2</v>
      </c>
      <c r="K77" s="34" t="s">
        <v>2</v>
      </c>
      <c r="L77" s="34" t="s">
        <v>91</v>
      </c>
      <c r="M77" s="35" t="s">
        <v>282</v>
      </c>
    </row>
    <row r="78" spans="1:13" ht="45" x14ac:dyDescent="0.25">
      <c r="A78" s="34" t="s">
        <v>314</v>
      </c>
      <c r="B78" s="41" t="s">
        <v>19</v>
      </c>
      <c r="C78" s="34" t="s">
        <v>264</v>
      </c>
      <c r="D78" s="40">
        <v>71</v>
      </c>
      <c r="E78" s="34" t="s">
        <v>319</v>
      </c>
      <c r="F78" s="40">
        <v>7</v>
      </c>
      <c r="G78" s="34" t="s">
        <v>322</v>
      </c>
      <c r="H78" s="34" t="s">
        <v>291</v>
      </c>
      <c r="I78" s="40" t="s">
        <v>23</v>
      </c>
      <c r="J78" s="34" t="s">
        <v>2</v>
      </c>
      <c r="K78" s="34" t="s">
        <v>2</v>
      </c>
      <c r="L78" s="35" t="s">
        <v>91</v>
      </c>
      <c r="M78" s="35" t="s">
        <v>292</v>
      </c>
    </row>
    <row r="79" spans="1:13" ht="63.75" x14ac:dyDescent="0.25">
      <c r="A79" s="34" t="s">
        <v>315</v>
      </c>
      <c r="B79" s="34" t="s">
        <v>123</v>
      </c>
      <c r="C79" s="34" t="s">
        <v>264</v>
      </c>
      <c r="D79" s="40">
        <v>72</v>
      </c>
      <c r="E79" s="40" t="s">
        <v>319</v>
      </c>
      <c r="F79" s="40">
        <v>7</v>
      </c>
      <c r="G79" s="3" t="s">
        <v>284</v>
      </c>
      <c r="H79" s="40" t="s">
        <v>323</v>
      </c>
      <c r="I79" s="40" t="s">
        <v>23</v>
      </c>
      <c r="J79" s="34" t="s">
        <v>2</v>
      </c>
      <c r="K79" s="34" t="s">
        <v>2</v>
      </c>
      <c r="L79" s="35" t="s">
        <v>91</v>
      </c>
      <c r="M79" s="35" t="s">
        <v>301</v>
      </c>
    </row>
    <row r="80" spans="1:13" ht="51" x14ac:dyDescent="0.25">
      <c r="A80" s="34" t="s">
        <v>316</v>
      </c>
      <c r="B80" s="34" t="s">
        <v>123</v>
      </c>
      <c r="C80" s="34" t="s">
        <v>264</v>
      </c>
      <c r="D80" s="40">
        <v>72</v>
      </c>
      <c r="E80" s="40" t="s">
        <v>319</v>
      </c>
      <c r="F80" s="40">
        <v>10</v>
      </c>
      <c r="G80" s="3" t="s">
        <v>284</v>
      </c>
      <c r="H80" s="40" t="s">
        <v>324</v>
      </c>
      <c r="I80" s="40" t="s">
        <v>23</v>
      </c>
      <c r="J80" s="34" t="s">
        <v>2</v>
      </c>
      <c r="K80" s="34" t="s">
        <v>2</v>
      </c>
      <c r="L80" s="35" t="s">
        <v>91</v>
      </c>
      <c r="M80" s="35" t="s">
        <v>301</v>
      </c>
    </row>
    <row r="81" spans="1:13" ht="60" x14ac:dyDescent="0.25">
      <c r="A81" s="34" t="s">
        <v>317</v>
      </c>
      <c r="B81" s="34" t="s">
        <v>123</v>
      </c>
      <c r="C81" s="34" t="s">
        <v>264</v>
      </c>
      <c r="D81" s="40">
        <v>72</v>
      </c>
      <c r="E81" s="40" t="s">
        <v>319</v>
      </c>
      <c r="F81" s="34">
        <v>12</v>
      </c>
      <c r="G81" s="3" t="s">
        <v>284</v>
      </c>
      <c r="H81" s="34" t="s">
        <v>325</v>
      </c>
      <c r="I81" s="34" t="s">
        <v>23</v>
      </c>
      <c r="J81" s="34" t="s">
        <v>2</v>
      </c>
      <c r="K81" s="34" t="s">
        <v>2</v>
      </c>
      <c r="L81" s="35" t="s">
        <v>91</v>
      </c>
      <c r="M81" s="35" t="s">
        <v>301</v>
      </c>
    </row>
    <row r="82" spans="1:13" ht="30" x14ac:dyDescent="0.25">
      <c r="A82" s="34" t="s">
        <v>318</v>
      </c>
      <c r="B82" s="34" t="s">
        <v>123</v>
      </c>
      <c r="C82" s="34" t="s">
        <v>264</v>
      </c>
      <c r="D82" s="40">
        <v>72</v>
      </c>
      <c r="E82" s="40" t="s">
        <v>319</v>
      </c>
      <c r="F82" s="34">
        <v>13</v>
      </c>
      <c r="G82" s="3" t="s">
        <v>284</v>
      </c>
      <c r="H82" s="34" t="s">
        <v>326</v>
      </c>
      <c r="I82" s="34" t="s">
        <v>23</v>
      </c>
      <c r="J82" s="34" t="s">
        <v>2</v>
      </c>
      <c r="K82" s="34" t="s">
        <v>2</v>
      </c>
      <c r="L82" s="35" t="s">
        <v>91</v>
      </c>
      <c r="M82" s="35" t="s">
        <v>301</v>
      </c>
    </row>
    <row r="83" spans="1:13" ht="60" x14ac:dyDescent="0.25">
      <c r="A83" s="34" t="s">
        <v>327</v>
      </c>
      <c r="B83" s="34" t="s">
        <v>123</v>
      </c>
      <c r="C83" s="34" t="s">
        <v>264</v>
      </c>
      <c r="D83" s="40">
        <v>72</v>
      </c>
      <c r="E83" s="40" t="s">
        <v>319</v>
      </c>
      <c r="F83" s="34">
        <v>18</v>
      </c>
      <c r="G83" s="34" t="s">
        <v>329</v>
      </c>
      <c r="H83" s="34" t="s">
        <v>330</v>
      </c>
      <c r="I83" s="34" t="s">
        <v>23</v>
      </c>
      <c r="J83" s="34" t="s">
        <v>2</v>
      </c>
      <c r="K83" s="34" t="s">
        <v>2</v>
      </c>
      <c r="L83" s="35" t="s">
        <v>91</v>
      </c>
      <c r="M83" s="35" t="s">
        <v>301</v>
      </c>
    </row>
    <row r="84" spans="1:13" ht="60" x14ac:dyDescent="0.25">
      <c r="A84" s="34" t="s">
        <v>328</v>
      </c>
      <c r="B84" s="34" t="s">
        <v>123</v>
      </c>
      <c r="C84" s="34" t="s">
        <v>264</v>
      </c>
      <c r="D84" s="40">
        <v>72</v>
      </c>
      <c r="E84" s="40" t="s">
        <v>319</v>
      </c>
      <c r="F84" s="34">
        <v>19</v>
      </c>
      <c r="G84" s="34" t="s">
        <v>329</v>
      </c>
      <c r="H84" s="34" t="s">
        <v>331</v>
      </c>
      <c r="I84" s="34" t="s">
        <v>23</v>
      </c>
      <c r="J84" s="34" t="s">
        <v>2</v>
      </c>
      <c r="K84" s="34" t="s">
        <v>2</v>
      </c>
      <c r="L84" s="35" t="s">
        <v>91</v>
      </c>
      <c r="M84" s="35" t="s">
        <v>301</v>
      </c>
    </row>
    <row r="85" spans="1:13" ht="229.5" x14ac:dyDescent="0.25">
      <c r="A85" s="34" t="s">
        <v>332</v>
      </c>
      <c r="B85" s="37" t="s">
        <v>94</v>
      </c>
      <c r="C85" s="37" t="s">
        <v>265</v>
      </c>
      <c r="D85" s="37">
        <v>77</v>
      </c>
      <c r="E85" s="37" t="s">
        <v>334</v>
      </c>
      <c r="F85" s="37">
        <v>9</v>
      </c>
      <c r="G85" s="38" t="s">
        <v>335</v>
      </c>
      <c r="H85" s="38" t="s">
        <v>336</v>
      </c>
      <c r="I85" s="37" t="s">
        <v>1</v>
      </c>
      <c r="J85" s="34" t="s">
        <v>2</v>
      </c>
      <c r="K85" s="34" t="s">
        <v>2</v>
      </c>
      <c r="L85" s="34" t="s">
        <v>91</v>
      </c>
      <c r="M85" s="35" t="s">
        <v>337</v>
      </c>
    </row>
    <row r="86" spans="1:13" ht="153" x14ac:dyDescent="0.25">
      <c r="A86" s="34" t="s">
        <v>333</v>
      </c>
      <c r="B86" s="37" t="s">
        <v>94</v>
      </c>
      <c r="C86" s="37" t="s">
        <v>265</v>
      </c>
      <c r="D86" s="37">
        <v>77</v>
      </c>
      <c r="E86" s="37" t="s">
        <v>334</v>
      </c>
      <c r="F86" s="37">
        <v>9</v>
      </c>
      <c r="G86" s="38" t="s">
        <v>338</v>
      </c>
      <c r="H86" s="38" t="s">
        <v>339</v>
      </c>
      <c r="I86" s="37" t="s">
        <v>1</v>
      </c>
      <c r="J86" s="34" t="s">
        <v>2</v>
      </c>
      <c r="K86" s="34" t="s">
        <v>2</v>
      </c>
      <c r="L86" s="34" t="s">
        <v>91</v>
      </c>
      <c r="M86" s="35" t="s">
        <v>337</v>
      </c>
    </row>
    <row r="87" spans="1:13" ht="30" x14ac:dyDescent="0.25">
      <c r="A87" s="34" t="s">
        <v>340</v>
      </c>
      <c r="B87" s="34" t="s">
        <v>123</v>
      </c>
      <c r="C87" s="34" t="s">
        <v>264</v>
      </c>
      <c r="D87" s="40">
        <v>98</v>
      </c>
      <c r="E87" s="40" t="s">
        <v>111</v>
      </c>
      <c r="F87" s="34">
        <v>24</v>
      </c>
      <c r="G87" s="34" t="s">
        <v>342</v>
      </c>
      <c r="H87" s="34" t="s">
        <v>343</v>
      </c>
      <c r="I87" s="34" t="s">
        <v>23</v>
      </c>
      <c r="J87" s="34" t="s">
        <v>2</v>
      </c>
      <c r="K87" s="34" t="s">
        <v>2</v>
      </c>
      <c r="L87" s="34" t="s">
        <v>51</v>
      </c>
      <c r="M87" s="34"/>
    </row>
    <row r="88" spans="1:13" ht="30" x14ac:dyDescent="0.25">
      <c r="A88" s="34" t="s">
        <v>341</v>
      </c>
      <c r="B88" s="34" t="s">
        <v>123</v>
      </c>
      <c r="C88" s="34" t="s">
        <v>264</v>
      </c>
      <c r="D88" s="40">
        <v>99</v>
      </c>
      <c r="E88" s="40" t="s">
        <v>111</v>
      </c>
      <c r="F88" s="34">
        <v>1</v>
      </c>
      <c r="G88" s="34" t="s">
        <v>344</v>
      </c>
      <c r="H88" s="34" t="s">
        <v>345</v>
      </c>
      <c r="I88" s="34" t="s">
        <v>346</v>
      </c>
      <c r="J88" s="34" t="s">
        <v>2</v>
      </c>
      <c r="K88" s="34" t="s">
        <v>2</v>
      </c>
      <c r="L88" s="35" t="s">
        <v>51</v>
      </c>
      <c r="M88" s="35"/>
    </row>
    <row r="89" spans="1:13" ht="90" x14ac:dyDescent="0.25">
      <c r="A89" s="34" t="s">
        <v>347</v>
      </c>
      <c r="B89" s="34" t="s">
        <v>123</v>
      </c>
      <c r="C89" s="34" t="s">
        <v>264</v>
      </c>
      <c r="D89" s="40">
        <v>100</v>
      </c>
      <c r="E89" s="40" t="s">
        <v>112</v>
      </c>
      <c r="F89" s="34">
        <v>9</v>
      </c>
      <c r="G89" s="34" t="s">
        <v>350</v>
      </c>
      <c r="H89" s="34" t="s">
        <v>351</v>
      </c>
      <c r="I89" s="34" t="s">
        <v>1</v>
      </c>
      <c r="J89" s="34" t="s">
        <v>2</v>
      </c>
      <c r="K89" s="34" t="s">
        <v>2</v>
      </c>
      <c r="L89" s="35" t="s">
        <v>91</v>
      </c>
      <c r="M89" s="35" t="s">
        <v>352</v>
      </c>
    </row>
    <row r="90" spans="1:13" ht="75" x14ac:dyDescent="0.25">
      <c r="A90" s="34" t="s">
        <v>348</v>
      </c>
      <c r="B90" s="34" t="s">
        <v>93</v>
      </c>
      <c r="C90" s="34" t="s">
        <v>188</v>
      </c>
      <c r="D90" s="34">
        <v>101</v>
      </c>
      <c r="E90" s="36" t="s">
        <v>207</v>
      </c>
      <c r="F90" s="34">
        <v>5.6</v>
      </c>
      <c r="G90" s="34" t="s">
        <v>353</v>
      </c>
      <c r="H90" s="34" t="s">
        <v>354</v>
      </c>
      <c r="I90" s="34" t="s">
        <v>1</v>
      </c>
      <c r="J90" s="34" t="s">
        <v>2</v>
      </c>
      <c r="K90" s="34" t="s">
        <v>2</v>
      </c>
      <c r="L90" s="35" t="s">
        <v>91</v>
      </c>
      <c r="M90" s="35" t="s">
        <v>278</v>
      </c>
    </row>
    <row r="91" spans="1:13" ht="30" x14ac:dyDescent="0.25">
      <c r="A91" s="34" t="s">
        <v>349</v>
      </c>
      <c r="B91" s="34" t="s">
        <v>123</v>
      </c>
      <c r="C91" s="34" t="s">
        <v>264</v>
      </c>
      <c r="D91" s="40">
        <v>101</v>
      </c>
      <c r="E91" s="40" t="s">
        <v>207</v>
      </c>
      <c r="F91" s="34">
        <v>8</v>
      </c>
      <c r="G91" s="34" t="s">
        <v>355</v>
      </c>
      <c r="H91" s="34" t="s">
        <v>356</v>
      </c>
      <c r="I91" s="34" t="s">
        <v>23</v>
      </c>
      <c r="J91" s="34" t="s">
        <v>2</v>
      </c>
      <c r="K91" s="34" t="s">
        <v>2</v>
      </c>
      <c r="L91" s="35" t="s">
        <v>91</v>
      </c>
      <c r="M91" s="35" t="s">
        <v>352</v>
      </c>
    </row>
    <row r="92" spans="1:13" ht="75" x14ac:dyDescent="0.25">
      <c r="A92" s="34" t="s">
        <v>357</v>
      </c>
      <c r="B92" s="34" t="s">
        <v>93</v>
      </c>
      <c r="C92" s="34" t="s">
        <v>188</v>
      </c>
      <c r="D92" s="34">
        <v>101</v>
      </c>
      <c r="E92" s="36" t="s">
        <v>208</v>
      </c>
      <c r="F92" s="34">
        <v>22.23</v>
      </c>
      <c r="G92" s="34" t="s">
        <v>359</v>
      </c>
      <c r="H92" s="34" t="s">
        <v>360</v>
      </c>
      <c r="I92" s="34" t="s">
        <v>1</v>
      </c>
      <c r="J92" s="34" t="s">
        <v>2</v>
      </c>
      <c r="K92" s="34" t="s">
        <v>2</v>
      </c>
      <c r="L92" s="35" t="s">
        <v>91</v>
      </c>
      <c r="M92" s="35" t="s">
        <v>278</v>
      </c>
    </row>
    <row r="93" spans="1:13" ht="30" x14ac:dyDescent="0.25">
      <c r="A93" s="34" t="s">
        <v>358</v>
      </c>
      <c r="B93" s="34" t="s">
        <v>123</v>
      </c>
      <c r="C93" s="34" t="s">
        <v>264</v>
      </c>
      <c r="D93" s="40">
        <v>101</v>
      </c>
      <c r="E93" s="40" t="s">
        <v>208</v>
      </c>
      <c r="F93" s="34">
        <v>25</v>
      </c>
      <c r="G93" s="34" t="s">
        <v>361</v>
      </c>
      <c r="H93" s="34" t="s">
        <v>362</v>
      </c>
      <c r="I93" s="34" t="s">
        <v>23</v>
      </c>
      <c r="J93" s="34" t="s">
        <v>2</v>
      </c>
      <c r="K93" s="34" t="s">
        <v>2</v>
      </c>
      <c r="L93" s="35" t="s">
        <v>91</v>
      </c>
      <c r="M93" s="35" t="s">
        <v>352</v>
      </c>
    </row>
    <row r="94" spans="1:13" ht="30" x14ac:dyDescent="0.25">
      <c r="A94" s="34" t="s">
        <v>363</v>
      </c>
      <c r="B94" s="41" t="s">
        <v>19</v>
      </c>
      <c r="C94" s="41" t="s">
        <v>190</v>
      </c>
      <c r="D94" s="34">
        <v>150</v>
      </c>
      <c r="E94" s="34" t="s">
        <v>365</v>
      </c>
      <c r="F94" s="34">
        <v>8</v>
      </c>
      <c r="G94" s="34" t="s">
        <v>366</v>
      </c>
      <c r="H94" s="34" t="s">
        <v>367</v>
      </c>
      <c r="I94" s="34" t="s">
        <v>1</v>
      </c>
      <c r="J94" s="34" t="s">
        <v>2</v>
      </c>
      <c r="K94" s="34" t="s">
        <v>2</v>
      </c>
      <c r="L94" s="35" t="s">
        <v>91</v>
      </c>
      <c r="M94" s="35" t="s">
        <v>278</v>
      </c>
    </row>
    <row r="95" spans="1:13" ht="30" x14ac:dyDescent="0.25">
      <c r="A95" s="34" t="s">
        <v>364</v>
      </c>
      <c r="B95" s="41" t="s">
        <v>19</v>
      </c>
      <c r="C95" s="41" t="s">
        <v>190</v>
      </c>
      <c r="D95" s="34">
        <v>150</v>
      </c>
      <c r="E95" s="34" t="s">
        <v>365</v>
      </c>
      <c r="F95" s="34">
        <v>9</v>
      </c>
      <c r="G95" s="34" t="s">
        <v>368</v>
      </c>
      <c r="H95" s="34" t="s">
        <v>369</v>
      </c>
      <c r="I95" s="34" t="s">
        <v>23</v>
      </c>
      <c r="J95" s="34" t="s">
        <v>2</v>
      </c>
      <c r="K95" s="34" t="s">
        <v>2</v>
      </c>
      <c r="L95" s="35" t="s">
        <v>91</v>
      </c>
      <c r="M95" s="35" t="s">
        <v>370</v>
      </c>
    </row>
    <row r="96" spans="1:13" ht="45" x14ac:dyDescent="0.25">
      <c r="A96" s="34" t="s">
        <v>371</v>
      </c>
      <c r="B96" s="41" t="s">
        <v>19</v>
      </c>
      <c r="C96" s="41" t="s">
        <v>190</v>
      </c>
      <c r="D96" s="34">
        <v>153</v>
      </c>
      <c r="E96" s="34" t="s">
        <v>372</v>
      </c>
      <c r="F96" s="34">
        <v>19</v>
      </c>
      <c r="G96" s="34" t="s">
        <v>373</v>
      </c>
      <c r="H96" s="34" t="s">
        <v>374</v>
      </c>
      <c r="I96" s="34" t="s">
        <v>1</v>
      </c>
      <c r="J96" s="34" t="s">
        <v>2</v>
      </c>
      <c r="K96" s="34" t="s">
        <v>2</v>
      </c>
      <c r="L96" s="34" t="s">
        <v>91</v>
      </c>
      <c r="M96" s="35" t="s">
        <v>375</v>
      </c>
    </row>
    <row r="97" spans="1:13" ht="60" x14ac:dyDescent="0.25">
      <c r="A97" s="34" t="s">
        <v>376</v>
      </c>
      <c r="B97" s="41" t="s">
        <v>19</v>
      </c>
      <c r="C97" s="41" t="s">
        <v>190</v>
      </c>
      <c r="D97" s="34">
        <v>161</v>
      </c>
      <c r="E97" s="34" t="s">
        <v>379</v>
      </c>
      <c r="F97" s="34">
        <v>15</v>
      </c>
      <c r="G97" s="34" t="s">
        <v>380</v>
      </c>
      <c r="H97" s="34" t="s">
        <v>381</v>
      </c>
      <c r="I97" s="34" t="s">
        <v>23</v>
      </c>
      <c r="J97" s="34" t="s">
        <v>2</v>
      </c>
      <c r="K97" s="34" t="s">
        <v>2</v>
      </c>
      <c r="L97" s="34" t="s">
        <v>91</v>
      </c>
      <c r="M97" s="35" t="s">
        <v>382</v>
      </c>
    </row>
    <row r="98" spans="1:13" ht="30" x14ac:dyDescent="0.25">
      <c r="A98" s="34" t="s">
        <v>377</v>
      </c>
      <c r="B98" s="41" t="s">
        <v>19</v>
      </c>
      <c r="C98" s="41" t="s">
        <v>190</v>
      </c>
      <c r="D98" s="34">
        <v>161</v>
      </c>
      <c r="E98" s="34" t="s">
        <v>379</v>
      </c>
      <c r="F98" s="34">
        <v>18</v>
      </c>
      <c r="G98" s="34" t="s">
        <v>383</v>
      </c>
      <c r="H98" s="34" t="s">
        <v>384</v>
      </c>
      <c r="I98" s="34" t="s">
        <v>1</v>
      </c>
      <c r="J98" s="34" t="s">
        <v>2</v>
      </c>
      <c r="K98" s="34" t="s">
        <v>2</v>
      </c>
      <c r="L98" s="35" t="s">
        <v>91</v>
      </c>
      <c r="M98" s="35" t="s">
        <v>278</v>
      </c>
    </row>
    <row r="99" spans="1:13" ht="60" x14ac:dyDescent="0.25">
      <c r="A99" s="34" t="s">
        <v>378</v>
      </c>
      <c r="B99" s="41" t="s">
        <v>19</v>
      </c>
      <c r="C99" s="41" t="s">
        <v>190</v>
      </c>
      <c r="D99" s="34">
        <v>162</v>
      </c>
      <c r="E99" s="34" t="s">
        <v>379</v>
      </c>
      <c r="F99" s="34">
        <v>1</v>
      </c>
      <c r="G99" s="34" t="s">
        <v>385</v>
      </c>
      <c r="H99" s="34" t="s">
        <v>381</v>
      </c>
      <c r="I99" s="34" t="s">
        <v>23</v>
      </c>
      <c r="J99" s="34" t="s">
        <v>2</v>
      </c>
      <c r="K99" s="34" t="s">
        <v>2</v>
      </c>
      <c r="L99" s="34" t="s">
        <v>91</v>
      </c>
      <c r="M99" s="35" t="s">
        <v>382</v>
      </c>
    </row>
    <row r="100" spans="1:13" ht="30" x14ac:dyDescent="0.25">
      <c r="A100" s="34" t="s">
        <v>386</v>
      </c>
      <c r="B100" s="41" t="s">
        <v>19</v>
      </c>
      <c r="C100" s="41" t="s">
        <v>190</v>
      </c>
      <c r="D100" s="34">
        <v>163</v>
      </c>
      <c r="E100" s="34" t="s">
        <v>379</v>
      </c>
      <c r="F100" s="34">
        <v>2</v>
      </c>
      <c r="G100" s="34" t="s">
        <v>387</v>
      </c>
      <c r="H100" s="34" t="s">
        <v>388</v>
      </c>
      <c r="I100" s="34" t="s">
        <v>1</v>
      </c>
      <c r="J100" s="34" t="s">
        <v>2</v>
      </c>
      <c r="K100" s="34" t="s">
        <v>2</v>
      </c>
      <c r="L100" s="35" t="s">
        <v>91</v>
      </c>
      <c r="M100" s="35" t="s">
        <v>278</v>
      </c>
    </row>
  </sheetData>
  <autoFilter ref="A1:M1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workbookViewId="0"/>
  </sheetViews>
  <sheetFormatPr defaultRowHeight="15" x14ac:dyDescent="0.25"/>
  <cols>
    <col min="1" max="1" width="12.140625" bestFit="1" customWidth="1"/>
    <col min="2" max="2" width="6" style="53" bestFit="1" customWidth="1"/>
    <col min="3" max="9" width="6" style="53" customWidth="1"/>
    <col min="10" max="14" width="6" customWidth="1"/>
    <col min="15" max="15" width="5.42578125" bestFit="1" customWidth="1"/>
    <col min="17" max="17" width="12.140625" customWidth="1"/>
    <col min="18" max="29" width="6" customWidth="1"/>
    <col min="30" max="30" width="5.42578125" bestFit="1" customWidth="1"/>
  </cols>
  <sheetData>
    <row r="1" spans="1:30" s="46" customFormat="1" ht="60" x14ac:dyDescent="0.25">
      <c r="A1" s="42" t="s">
        <v>403</v>
      </c>
      <c r="B1" s="42" t="s">
        <v>389</v>
      </c>
      <c r="C1" s="43" t="s">
        <v>390</v>
      </c>
      <c r="D1" s="44"/>
      <c r="E1" s="45"/>
      <c r="F1" s="43" t="s">
        <v>391</v>
      </c>
      <c r="G1" s="44"/>
      <c r="H1" s="45"/>
      <c r="I1" s="43" t="s">
        <v>392</v>
      </c>
      <c r="J1" s="44"/>
      <c r="K1" s="45"/>
      <c r="L1" s="43" t="s">
        <v>393</v>
      </c>
      <c r="M1" s="44"/>
      <c r="N1" s="45"/>
      <c r="O1" s="46" t="s">
        <v>394</v>
      </c>
      <c r="Q1" s="42" t="s">
        <v>402</v>
      </c>
      <c r="R1" s="43" t="s">
        <v>390</v>
      </c>
      <c r="S1" s="44"/>
      <c r="T1" s="45"/>
      <c r="U1" s="43" t="s">
        <v>391</v>
      </c>
      <c r="V1" s="44"/>
      <c r="W1" s="45"/>
      <c r="X1" s="43" t="s">
        <v>392</v>
      </c>
      <c r="Y1" s="44"/>
      <c r="Z1" s="45"/>
      <c r="AA1" s="43" t="s">
        <v>393</v>
      </c>
      <c r="AB1" s="44"/>
      <c r="AC1" s="45"/>
      <c r="AD1" s="46" t="s">
        <v>394</v>
      </c>
    </row>
    <row r="2" spans="1:30" s="46" customFormat="1" ht="30" x14ac:dyDescent="0.25">
      <c r="A2" s="42"/>
      <c r="B2" s="42"/>
      <c r="C2" s="47" t="s">
        <v>51</v>
      </c>
      <c r="D2" s="42" t="s">
        <v>3</v>
      </c>
      <c r="E2" s="48" t="s">
        <v>91</v>
      </c>
      <c r="F2" s="47" t="s">
        <v>51</v>
      </c>
      <c r="G2" s="42" t="s">
        <v>3</v>
      </c>
      <c r="H2" s="48" t="s">
        <v>91</v>
      </c>
      <c r="I2" s="47" t="s">
        <v>51</v>
      </c>
      <c r="J2" s="42" t="s">
        <v>3</v>
      </c>
      <c r="K2" s="48" t="s">
        <v>91</v>
      </c>
      <c r="L2" s="47" t="s">
        <v>51</v>
      </c>
      <c r="M2" s="42" t="s">
        <v>3</v>
      </c>
      <c r="N2" s="48" t="s">
        <v>91</v>
      </c>
      <c r="Q2" s="42"/>
      <c r="R2" s="47" t="s">
        <v>51</v>
      </c>
      <c r="S2" s="42" t="s">
        <v>3</v>
      </c>
      <c r="T2" s="48" t="s">
        <v>91</v>
      </c>
      <c r="U2" s="47" t="s">
        <v>51</v>
      </c>
      <c r="V2" s="42" t="s">
        <v>3</v>
      </c>
      <c r="W2" s="48" t="s">
        <v>91</v>
      </c>
      <c r="X2" s="47" t="s">
        <v>51</v>
      </c>
      <c r="Y2" s="42" t="s">
        <v>3</v>
      </c>
      <c r="Z2" s="48" t="s">
        <v>91</v>
      </c>
      <c r="AA2" s="47" t="s">
        <v>51</v>
      </c>
      <c r="AB2" s="42" t="s">
        <v>3</v>
      </c>
      <c r="AC2" s="48" t="s">
        <v>91</v>
      </c>
    </row>
    <row r="3" spans="1:30" x14ac:dyDescent="0.25">
      <c r="A3" s="49" t="s">
        <v>123</v>
      </c>
      <c r="B3" s="50">
        <v>1</v>
      </c>
      <c r="C3" s="51"/>
      <c r="D3" s="50">
        <v>6</v>
      </c>
      <c r="E3" s="52">
        <v>3</v>
      </c>
      <c r="F3" s="51"/>
      <c r="G3" s="50"/>
      <c r="H3" s="52"/>
      <c r="I3" s="51"/>
      <c r="J3" s="50"/>
      <c r="K3" s="52"/>
      <c r="L3" s="51">
        <v>1</v>
      </c>
      <c r="M3" s="50"/>
      <c r="N3" s="52">
        <v>3</v>
      </c>
      <c r="O3" s="53">
        <f>SUM(C3:N3)</f>
        <v>13</v>
      </c>
      <c r="Q3" s="49"/>
      <c r="R3" s="51"/>
      <c r="S3" s="50">
        <v>9</v>
      </c>
      <c r="T3" s="52"/>
      <c r="U3" s="51"/>
      <c r="V3" s="50"/>
      <c r="W3" s="52"/>
      <c r="X3" s="51"/>
      <c r="Y3" s="50"/>
      <c r="Z3" s="52"/>
      <c r="AA3" s="51">
        <v>2</v>
      </c>
      <c r="AB3" s="50"/>
      <c r="AC3" s="52">
        <v>20</v>
      </c>
      <c r="AD3" s="53">
        <f>SUM(R3:AC3)</f>
        <v>31</v>
      </c>
    </row>
    <row r="4" spans="1:30" x14ac:dyDescent="0.25">
      <c r="A4" s="49" t="s">
        <v>19</v>
      </c>
      <c r="B4" s="50">
        <v>2</v>
      </c>
      <c r="C4" s="51">
        <v>3</v>
      </c>
      <c r="D4" s="50">
        <v>1</v>
      </c>
      <c r="E4" s="52"/>
      <c r="F4" s="51"/>
      <c r="G4" s="50">
        <v>8</v>
      </c>
      <c r="H4" s="52">
        <v>1</v>
      </c>
      <c r="I4" s="51"/>
      <c r="J4" s="50"/>
      <c r="K4" s="52"/>
      <c r="L4" s="51"/>
      <c r="M4" s="50"/>
      <c r="N4" s="52">
        <v>4</v>
      </c>
      <c r="O4" s="53">
        <f>SUM(C4:N4)</f>
        <v>17</v>
      </c>
      <c r="Q4" s="49"/>
      <c r="R4" s="51">
        <v>2</v>
      </c>
      <c r="S4" s="50">
        <v>10</v>
      </c>
      <c r="T4" s="52"/>
      <c r="U4" s="51">
        <v>4</v>
      </c>
      <c r="V4" s="50">
        <v>7</v>
      </c>
      <c r="W4" s="52"/>
      <c r="X4" s="51"/>
      <c r="Y4" s="50"/>
      <c r="Z4" s="52"/>
      <c r="AA4" s="51"/>
      <c r="AB4" s="50"/>
      <c r="AC4" s="52">
        <v>4</v>
      </c>
      <c r="AD4" s="53">
        <f>SUM(R4:AC4)</f>
        <v>27</v>
      </c>
    </row>
    <row r="5" spans="1:30" x14ac:dyDescent="0.25">
      <c r="A5" s="49" t="s">
        <v>93</v>
      </c>
      <c r="B5" s="50">
        <v>3</v>
      </c>
      <c r="C5" s="51"/>
      <c r="D5" s="50"/>
      <c r="E5" s="52"/>
      <c r="F5" s="51"/>
      <c r="G5" s="50"/>
      <c r="H5" s="52"/>
      <c r="I5" s="51"/>
      <c r="J5" s="50"/>
      <c r="K5" s="52"/>
      <c r="L5" s="51"/>
      <c r="M5" s="50"/>
      <c r="N5" s="52">
        <v>2</v>
      </c>
      <c r="O5" s="53">
        <f>SUM(C5:N5)</f>
        <v>2</v>
      </c>
      <c r="Q5" s="49"/>
      <c r="R5" s="51"/>
      <c r="S5" s="50"/>
      <c r="T5" s="52"/>
      <c r="U5" s="51"/>
      <c r="V5" s="50"/>
      <c r="W5" s="52"/>
      <c r="X5" s="51"/>
      <c r="Y5" s="50"/>
      <c r="Z5" s="52"/>
      <c r="AA5" s="51"/>
      <c r="AB5" s="50"/>
      <c r="AC5" s="52"/>
      <c r="AD5" s="53">
        <f>SUM(R5:AC5)</f>
        <v>0</v>
      </c>
    </row>
    <row r="6" spans="1:30" x14ac:dyDescent="0.25">
      <c r="A6" s="49" t="s">
        <v>118</v>
      </c>
      <c r="B6" s="50">
        <v>4</v>
      </c>
      <c r="C6" s="51"/>
      <c r="D6" s="50"/>
      <c r="E6" s="52">
        <v>3</v>
      </c>
      <c r="F6" s="51"/>
      <c r="G6" s="50"/>
      <c r="H6" s="52"/>
      <c r="I6" s="51"/>
      <c r="J6" s="50"/>
      <c r="K6" s="52"/>
      <c r="L6" s="51"/>
      <c r="M6" s="50"/>
      <c r="N6" s="52"/>
      <c r="O6" s="53">
        <f>SUM(C6:N6)</f>
        <v>3</v>
      </c>
      <c r="Q6" s="49"/>
      <c r="R6" s="51"/>
      <c r="S6" s="50"/>
      <c r="T6" s="52"/>
      <c r="U6" s="51"/>
      <c r="V6" s="50"/>
      <c r="W6" s="52"/>
      <c r="X6" s="51"/>
      <c r="Y6" s="50"/>
      <c r="Z6" s="52"/>
      <c r="AA6" s="51"/>
      <c r="AB6" s="50"/>
      <c r="AC6" s="52"/>
      <c r="AD6" s="53">
        <f>SUM(R6:AC6)</f>
        <v>0</v>
      </c>
    </row>
    <row r="7" spans="1:30" x14ac:dyDescent="0.25">
      <c r="A7" s="49" t="s">
        <v>94</v>
      </c>
      <c r="B7" s="50">
        <v>5</v>
      </c>
      <c r="C7" s="51"/>
      <c r="D7" s="50"/>
      <c r="E7" s="52">
        <v>3</v>
      </c>
      <c r="F7" s="51"/>
      <c r="G7" s="50"/>
      <c r="H7" s="52"/>
      <c r="I7" s="51"/>
      <c r="J7" s="50"/>
      <c r="K7" s="52"/>
      <c r="L7" s="51"/>
      <c r="M7" s="50"/>
      <c r="N7" s="52">
        <v>3</v>
      </c>
      <c r="O7" s="53">
        <f>SUM(C7:N7)</f>
        <v>6</v>
      </c>
      <c r="Q7" s="49"/>
      <c r="R7" s="51"/>
      <c r="S7" s="50"/>
      <c r="T7" s="52"/>
      <c r="U7" s="51"/>
      <c r="V7" s="50"/>
      <c r="W7" s="52"/>
      <c r="X7" s="51"/>
      <c r="Y7" s="50"/>
      <c r="Z7" s="52"/>
      <c r="AA7" s="51"/>
      <c r="AB7" s="50"/>
      <c r="AC7" s="52"/>
      <c r="AD7" s="53">
        <f>SUM(R7:AC7)</f>
        <v>0</v>
      </c>
    </row>
    <row r="8" spans="1:30" ht="15.75" thickBot="1" x14ac:dyDescent="0.3">
      <c r="A8" s="54" t="s">
        <v>395</v>
      </c>
      <c r="B8" s="55">
        <v>6</v>
      </c>
      <c r="C8" s="56"/>
      <c r="D8" s="55"/>
      <c r="E8" s="57"/>
      <c r="F8" s="56"/>
      <c r="G8" s="55"/>
      <c r="H8" s="57"/>
      <c r="I8" s="56"/>
      <c r="J8" s="55"/>
      <c r="K8" s="57"/>
      <c r="L8" s="56"/>
      <c r="M8" s="55"/>
      <c r="N8" s="57"/>
      <c r="O8" s="53">
        <f>SUM(C8:N8)</f>
        <v>0</v>
      </c>
      <c r="Q8" s="54"/>
      <c r="R8" s="56"/>
      <c r="S8" s="55"/>
      <c r="T8" s="57"/>
      <c r="U8" s="56"/>
      <c r="V8" s="55"/>
      <c r="W8" s="57"/>
      <c r="X8" s="56"/>
      <c r="Y8" s="55"/>
      <c r="Z8" s="57"/>
      <c r="AA8" s="56"/>
      <c r="AB8" s="55"/>
      <c r="AC8" s="57"/>
      <c r="AD8" s="53">
        <f>SUM(R8:AC8)</f>
        <v>0</v>
      </c>
    </row>
    <row r="9" spans="1:30" x14ac:dyDescent="0.25">
      <c r="A9" t="s">
        <v>396</v>
      </c>
      <c r="C9" s="51">
        <f>SUM(C3:C8)</f>
        <v>3</v>
      </c>
      <c r="E9" s="52"/>
      <c r="F9" s="51">
        <f>SUM(F3:F8)</f>
        <v>0</v>
      </c>
      <c r="H9" s="52"/>
      <c r="I9" s="51">
        <f>SUM(I3:I8)</f>
        <v>0</v>
      </c>
      <c r="J9" s="53"/>
      <c r="K9" s="52"/>
      <c r="L9" s="51">
        <f>SUM(L3:L8)</f>
        <v>1</v>
      </c>
      <c r="M9" s="53"/>
      <c r="N9" s="52"/>
      <c r="O9" s="58">
        <f t="shared" ref="O9:O12" si="0">SUM(C9:N9)</f>
        <v>4</v>
      </c>
      <c r="R9" s="51">
        <f>SUM(R3:R8)</f>
        <v>2</v>
      </c>
      <c r="S9" s="53"/>
      <c r="T9" s="52"/>
      <c r="U9" s="51">
        <f>SUM(U3:U8)</f>
        <v>4</v>
      </c>
      <c r="V9" s="53"/>
      <c r="W9" s="52"/>
      <c r="X9" s="51">
        <f>SUM(X3:X8)</f>
        <v>0</v>
      </c>
      <c r="Y9" s="53"/>
      <c r="Z9" s="52"/>
      <c r="AA9" s="51">
        <f>SUM(AA3:AA8)</f>
        <v>2</v>
      </c>
      <c r="AB9" s="53"/>
      <c r="AC9" s="52"/>
      <c r="AD9" s="58">
        <f t="shared" ref="AD9:AD12" si="1">SUM(R9:AC9)</f>
        <v>8</v>
      </c>
    </row>
    <row r="10" spans="1:30" x14ac:dyDescent="0.25">
      <c r="A10" t="s">
        <v>397</v>
      </c>
      <c r="C10" s="51"/>
      <c r="D10" s="53">
        <f>SUM(D3:D8)</f>
        <v>7</v>
      </c>
      <c r="E10" s="52"/>
      <c r="F10" s="51"/>
      <c r="G10" s="53">
        <f>SUM(G3:G8)</f>
        <v>8</v>
      </c>
      <c r="H10" s="52"/>
      <c r="I10" s="51"/>
      <c r="J10" s="53">
        <f>SUM(J3:J8)</f>
        <v>0</v>
      </c>
      <c r="K10" s="52"/>
      <c r="L10" s="51"/>
      <c r="M10" s="53">
        <f>SUM(M3:M8)</f>
        <v>0</v>
      </c>
      <c r="N10" s="52"/>
      <c r="O10" s="53">
        <f t="shared" si="0"/>
        <v>15</v>
      </c>
      <c r="R10" s="51"/>
      <c r="S10" s="53">
        <f>SUM(S3:S8)</f>
        <v>19</v>
      </c>
      <c r="T10" s="52"/>
      <c r="U10" s="51"/>
      <c r="V10" s="53">
        <f>SUM(V3:V8)</f>
        <v>7</v>
      </c>
      <c r="W10" s="52"/>
      <c r="X10" s="51"/>
      <c r="Y10" s="53">
        <f>SUM(Y3:Y8)</f>
        <v>0</v>
      </c>
      <c r="Z10" s="52"/>
      <c r="AA10" s="51"/>
      <c r="AB10" s="53">
        <f>SUM(AB3:AB8)</f>
        <v>0</v>
      </c>
      <c r="AC10" s="52"/>
      <c r="AD10" s="53">
        <f t="shared" si="1"/>
        <v>26</v>
      </c>
    </row>
    <row r="11" spans="1:30" ht="15.75" thickBot="1" x14ac:dyDescent="0.3">
      <c r="A11" t="s">
        <v>398</v>
      </c>
      <c r="C11" s="51"/>
      <c r="E11" s="52">
        <f>SUM(E3:E8)</f>
        <v>9</v>
      </c>
      <c r="F11" s="51"/>
      <c r="H11" s="52">
        <f>SUM(H3:H8)</f>
        <v>1</v>
      </c>
      <c r="I11" s="51"/>
      <c r="J11" s="53"/>
      <c r="K11" s="52">
        <f>SUM(K3:K8)</f>
        <v>0</v>
      </c>
      <c r="L11" s="51"/>
      <c r="M11" s="53"/>
      <c r="N11" s="52">
        <f>SUM(N3:N8)</f>
        <v>12</v>
      </c>
      <c r="O11" s="53">
        <f t="shared" si="0"/>
        <v>22</v>
      </c>
      <c r="R11" s="51"/>
      <c r="S11" s="53"/>
      <c r="T11" s="52">
        <f>SUM(T3:T8)</f>
        <v>0</v>
      </c>
      <c r="U11" s="51"/>
      <c r="V11" s="53"/>
      <c r="W11" s="52">
        <f>SUM(W3:W8)</f>
        <v>0</v>
      </c>
      <c r="X11" s="51"/>
      <c r="Y11" s="53"/>
      <c r="Z11" s="52">
        <f>SUM(Z3:Z8)</f>
        <v>0</v>
      </c>
      <c r="AA11" s="51"/>
      <c r="AB11" s="53"/>
      <c r="AC11" s="52">
        <f>SUM(AC3:AC8)</f>
        <v>24</v>
      </c>
      <c r="AD11" s="53">
        <f t="shared" si="1"/>
        <v>24</v>
      </c>
    </row>
    <row r="12" spans="1:30" x14ac:dyDescent="0.25">
      <c r="A12" s="59" t="s">
        <v>394</v>
      </c>
      <c r="B12" s="58"/>
      <c r="C12" s="60">
        <f>SUM(C9:E11)</f>
        <v>19</v>
      </c>
      <c r="D12" s="61"/>
      <c r="E12" s="62"/>
      <c r="F12" s="60">
        <f>SUM(F9:H11)</f>
        <v>9</v>
      </c>
      <c r="G12" s="61"/>
      <c r="H12" s="62"/>
      <c r="I12" s="60">
        <f>SUM(I9:K11)</f>
        <v>0</v>
      </c>
      <c r="J12" s="61"/>
      <c r="K12" s="62"/>
      <c r="L12" s="60">
        <f>SUM(L9:N11)</f>
        <v>13</v>
      </c>
      <c r="M12" s="61"/>
      <c r="N12" s="62"/>
      <c r="O12" s="58">
        <f t="shared" si="0"/>
        <v>41</v>
      </c>
      <c r="Q12" s="59"/>
      <c r="R12" s="60">
        <f>SUM(R9:T11)</f>
        <v>21</v>
      </c>
      <c r="S12" s="61"/>
      <c r="T12" s="62"/>
      <c r="U12" s="60">
        <f>SUM(U9:W11)</f>
        <v>11</v>
      </c>
      <c r="V12" s="61"/>
      <c r="W12" s="62"/>
      <c r="X12" s="60">
        <f>SUM(X9:Z11)</f>
        <v>0</v>
      </c>
      <c r="Y12" s="61"/>
      <c r="Z12" s="62"/>
      <c r="AA12" s="60">
        <f>SUM(AA9:AC11)</f>
        <v>26</v>
      </c>
      <c r="AB12" s="61"/>
      <c r="AC12" s="62"/>
      <c r="AD12" s="58">
        <f t="shared" si="1"/>
        <v>58</v>
      </c>
    </row>
    <row r="17" spans="1:30" x14ac:dyDescent="0.25">
      <c r="A17" t="s">
        <v>51</v>
      </c>
      <c r="AD17">
        <v>12</v>
      </c>
    </row>
    <row r="19" spans="1:30" x14ac:dyDescent="0.25">
      <c r="A19" t="s">
        <v>3</v>
      </c>
      <c r="B19" t="s">
        <v>399</v>
      </c>
      <c r="AD19">
        <v>23</v>
      </c>
    </row>
    <row r="20" spans="1:30" x14ac:dyDescent="0.25">
      <c r="A20" t="s">
        <v>3</v>
      </c>
      <c r="B20" s="63" t="s">
        <v>400</v>
      </c>
      <c r="AD20">
        <v>5</v>
      </c>
    </row>
    <row r="21" spans="1:30" x14ac:dyDescent="0.25">
      <c r="A21" t="s">
        <v>3</v>
      </c>
      <c r="B21" s="63" t="s">
        <v>401</v>
      </c>
      <c r="AD21">
        <v>13</v>
      </c>
    </row>
    <row r="23" spans="1:30" x14ac:dyDescent="0.25">
      <c r="A23" t="s">
        <v>91</v>
      </c>
      <c r="B23" s="63" t="s">
        <v>301</v>
      </c>
      <c r="AD23">
        <v>11</v>
      </c>
    </row>
    <row r="24" spans="1:30" x14ac:dyDescent="0.25">
      <c r="A24" t="s">
        <v>91</v>
      </c>
      <c r="B24" s="63" t="s">
        <v>278</v>
      </c>
      <c r="AD24">
        <v>6</v>
      </c>
    </row>
    <row r="25" spans="1:30" x14ac:dyDescent="0.25">
      <c r="A25" t="s">
        <v>91</v>
      </c>
      <c r="B25" s="63" t="s">
        <v>292</v>
      </c>
      <c r="AD25">
        <v>4</v>
      </c>
    </row>
    <row r="26" spans="1:30" x14ac:dyDescent="0.25">
      <c r="A26" t="s">
        <v>91</v>
      </c>
      <c r="B26" s="63" t="s">
        <v>107</v>
      </c>
      <c r="AD26">
        <v>3</v>
      </c>
    </row>
    <row r="27" spans="1:30" x14ac:dyDescent="0.25">
      <c r="A27" t="s">
        <v>91</v>
      </c>
      <c r="B27" s="63" t="s">
        <v>352</v>
      </c>
      <c r="AD27">
        <v>3</v>
      </c>
    </row>
    <row r="28" spans="1:30" x14ac:dyDescent="0.25">
      <c r="A28" t="s">
        <v>91</v>
      </c>
      <c r="B28" s="63" t="s">
        <v>286</v>
      </c>
      <c r="AD28">
        <v>3</v>
      </c>
    </row>
    <row r="29" spans="1:30" x14ac:dyDescent="0.25">
      <c r="A29" t="s">
        <v>91</v>
      </c>
      <c r="B29" s="63" t="s">
        <v>115</v>
      </c>
      <c r="AD29">
        <v>3</v>
      </c>
    </row>
    <row r="30" spans="1:30" x14ac:dyDescent="0.25">
      <c r="A30" t="s">
        <v>91</v>
      </c>
      <c r="B30" s="63" t="s">
        <v>233</v>
      </c>
      <c r="AD30">
        <v>2</v>
      </c>
    </row>
    <row r="31" spans="1:30" x14ac:dyDescent="0.25">
      <c r="A31" t="s">
        <v>91</v>
      </c>
      <c r="B31" s="63" t="s">
        <v>337</v>
      </c>
      <c r="AD31">
        <v>2</v>
      </c>
    </row>
    <row r="32" spans="1:30" x14ac:dyDescent="0.25">
      <c r="A32" t="s">
        <v>91</v>
      </c>
      <c r="B32" s="63" t="s">
        <v>282</v>
      </c>
      <c r="AD32">
        <v>2</v>
      </c>
    </row>
    <row r="33" spans="1:30" x14ac:dyDescent="0.25">
      <c r="A33" t="s">
        <v>91</v>
      </c>
      <c r="B33" s="63" t="s">
        <v>382</v>
      </c>
      <c r="AD33">
        <v>2</v>
      </c>
    </row>
    <row r="34" spans="1:30" x14ac:dyDescent="0.25">
      <c r="A34" t="s">
        <v>91</v>
      </c>
      <c r="B34" s="63" t="s">
        <v>153</v>
      </c>
      <c r="AD34">
        <v>1</v>
      </c>
    </row>
    <row r="35" spans="1:30" x14ac:dyDescent="0.25">
      <c r="A35" t="s">
        <v>91</v>
      </c>
      <c r="B35" s="63" t="s">
        <v>92</v>
      </c>
      <c r="AD35">
        <v>1</v>
      </c>
    </row>
    <row r="36" spans="1:30" x14ac:dyDescent="0.25">
      <c r="A36" t="s">
        <v>91</v>
      </c>
      <c r="B36" s="63" t="s">
        <v>271</v>
      </c>
      <c r="AD36">
        <v>1</v>
      </c>
    </row>
    <row r="37" spans="1:30" x14ac:dyDescent="0.25">
      <c r="A37" t="s">
        <v>91</v>
      </c>
      <c r="B37" s="63" t="s">
        <v>370</v>
      </c>
      <c r="AD37">
        <v>1</v>
      </c>
    </row>
    <row r="38" spans="1:30" x14ac:dyDescent="0.25">
      <c r="A38" t="s">
        <v>91</v>
      </c>
      <c r="B38" s="63" t="s">
        <v>375</v>
      </c>
      <c r="AD38">
        <v>1</v>
      </c>
    </row>
  </sheetData>
  <sortState ref="A23:AD38">
    <sortCondition descending="1" ref="AD23:AD38"/>
  </sortState>
  <mergeCells count="16">
    <mergeCell ref="X1:Z1"/>
    <mergeCell ref="AA1:AC1"/>
    <mergeCell ref="C12:E12"/>
    <mergeCell ref="F12:H12"/>
    <mergeCell ref="I12:K12"/>
    <mergeCell ref="L12:N12"/>
    <mergeCell ref="R12:T12"/>
    <mergeCell ref="U12:W12"/>
    <mergeCell ref="X12:Z12"/>
    <mergeCell ref="AA12:AC12"/>
    <mergeCell ref="C1:E1"/>
    <mergeCell ref="F1:H1"/>
    <mergeCell ref="I1:K1"/>
    <mergeCell ref="L1:N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Unsatisfied MBS Comments</vt:lpstr>
      <vt:lpstr>Statistics</vt:lpstr>
    </vt:vector>
  </TitlesOfParts>
  <Company>Samsung Research America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c.chaplin</dc:creator>
  <cp:lastModifiedBy>c.chaplin</cp:lastModifiedBy>
  <dcterms:created xsi:type="dcterms:W3CDTF">2019-11-13T19:41:56Z</dcterms:created>
  <dcterms:modified xsi:type="dcterms:W3CDTF">2019-11-15T22:20:57Z</dcterms:modified>
</cp:coreProperties>
</file>