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EC_Opening_Agenda!$A$1:$E$41</definedName>
    <definedName name="PRINT_AREA_MI_1">EC_Opening_Agenda!$A$1:$E$41</definedName>
  </definedNames>
  <calcPr calcId="171027"/>
</workbook>
</file>

<file path=xl/calcChain.xml><?xml version="1.0" encoding="utf-8"?>
<calcChain xmlns="http://schemas.openxmlformats.org/spreadsheetml/2006/main">
  <c r="F53" i="1" l="1"/>
  <c r="F52" i="1"/>
  <c r="A38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A41" i="1"/>
  <c r="A42" i="1" s="1"/>
  <c r="A40" i="1" s="1"/>
  <c r="A43" i="1" s="1"/>
  <c r="A44" i="1" s="1"/>
  <c r="A11" i="1"/>
  <c r="A12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8" i="1"/>
  <c r="A49" i="1" s="1"/>
  <c r="A50" i="1" s="1"/>
  <c r="A51" i="1" s="1"/>
  <c r="A53" i="1"/>
  <c r="F40" i="1" l="1"/>
  <c r="F41" i="1" s="1"/>
  <c r="F42" i="1" s="1"/>
  <c r="F43" i="1" l="1"/>
  <c r="F44" i="1" s="1"/>
  <c r="F45" i="1" s="1"/>
  <c r="F46" i="1" s="1"/>
  <c r="F47" i="1" s="1"/>
  <c r="F48" i="1" s="1"/>
  <c r="F49" i="1" s="1"/>
  <c r="F50" i="1" s="1"/>
  <c r="F51" i="1" s="1"/>
  <c r="F54" i="1" s="1"/>
</calcChain>
</file>

<file path=xl/sharedStrings.xml><?xml version="1.0" encoding="utf-8"?>
<sst xmlns="http://schemas.openxmlformats.org/spreadsheetml/2006/main" count="142" uniqueCount="77">
  <si>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</si>
  <si>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</si>
  <si>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</si>
  <si>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</si>
  <si>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</si>
  <si>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</si>
  <si>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</si>
  <si>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</si>
  <si>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</si>
  <si>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</si>
  <si>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</si>
  <si>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</si>
  <si>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</si>
  <si>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</si>
  <si>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</si>
  <si>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</si>
  <si>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</si>
  <si>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</si>
  <si>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</si>
  <si>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</si>
  <si>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</si>
  <si>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</si>
  <si>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</si>
  <si>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</si>
  <si>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</si>
  <si>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</si>
  <si>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</si>
  <si>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</si>
  <si>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</si>
  <si>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</si>
  <si>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</si>
  <si>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</si>
  <si>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</si>
  <si>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</si>
  <si>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</si>
  <si>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</si>
  <si>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</si>
  <si>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</si>
  <si>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</si>
  <si>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</si>
  <si>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</si>
  <si>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</si>
  <si>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</si>
  <si>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</si>
  <si>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</si>
  <si>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</si>
  <si>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</si>
  <si>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</si>
  <si>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</si>
  <si>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</si>
  <si>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</si>
  <si>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</si>
  <si>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</si>
  <si>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</si>
  <si>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</si>
  <si>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</si>
  <si>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</si>
  <si>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</si>
  <si>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</si>
  <si>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</si>
  <si>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APPROVE Motion: Approve  minutes of July 2016 Opening Meeting</t>
  </si>
  <si>
    <t>APPROVE Motion: Approve  minutes of July  2016 Closing Meeting</t>
  </si>
  <si>
    <t>APPROVE Motion: Approve  minutes of Oct EC teleconference call</t>
  </si>
  <si>
    <t>10:00AM</t>
  </si>
  <si>
    <t>IEEE-SA Solutions &amp; 802 EC Update</t>
  </si>
  <si>
    <t>IEEE International Overview</t>
  </si>
  <si>
    <t>Action Item Recap (Jul Plenary,  EC Oct Teleconference)</t>
  </si>
  <si>
    <t>Outcome of the 802.11 TGai dominance investigation</t>
  </si>
  <si>
    <t>Stephens</t>
  </si>
  <si>
    <t>Stanley</t>
  </si>
  <si>
    <t>Outcome of the 802.11 TGax dominance investigation</t>
  </si>
  <si>
    <t xml:space="preserve">Monday 8:00AM -10:00AM </t>
  </si>
  <si>
    <t>Motion Template Update Report</t>
  </si>
  <si>
    <t xml:space="preserve">Get IEEE 802 Update </t>
  </si>
  <si>
    <t>Fee Waivers: Invited Guests: Mark Paulk (VP Standards, Computer Society)</t>
  </si>
  <si>
    <t>DAmbrosia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</si>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</sst>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120" zoomScaleNormal="120" workbookViewId="0">
      <selection activeCell="A2" sqref="A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76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71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4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60</v>
      </c>
      <c r="D10" s="23" t="s">
        <v>33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61</v>
      </c>
      <c r="D11" s="23" t="s">
        <v>33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62</v>
      </c>
      <c r="D12" s="23" t="s">
        <v>33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4">
      <c r="A15" s="124">
        <v>4.01</v>
      </c>
      <c r="B15" s="125" t="s">
        <v>10</v>
      </c>
      <c r="C15" s="126" t="s">
        <v>74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36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54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55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57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45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66</v>
      </c>
      <c r="D30" s="84" t="s">
        <v>75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53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37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8" si="3">A33+0.001</f>
        <v>5.1419999999999977</v>
      </c>
      <c r="B34" s="71" t="s">
        <v>14</v>
      </c>
      <c r="C34" s="102" t="s">
        <v>56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5</v>
      </c>
      <c r="F35" s="135">
        <f t="shared" si="0"/>
        <v>0.36527777777777765</v>
      </c>
      <c r="H35" s="36">
        <v>3.4722222222222225E-3</v>
      </c>
    </row>
    <row r="36" spans="1:10" x14ac:dyDescent="0.4">
      <c r="A36" s="136">
        <f t="shared" si="3"/>
        <v>5.1439999999999984</v>
      </c>
      <c r="B36" s="137" t="s">
        <v>14</v>
      </c>
      <c r="C36" s="132" t="s">
        <v>67</v>
      </c>
      <c r="D36" s="133" t="s">
        <v>68</v>
      </c>
      <c r="E36" s="134">
        <v>10</v>
      </c>
      <c r="F36" s="135">
        <f t="shared" si="0"/>
        <v>0.36874999999999986</v>
      </c>
      <c r="H36" s="36"/>
    </row>
    <row r="37" spans="1:10" x14ac:dyDescent="0.4">
      <c r="A37" s="136">
        <f t="shared" si="3"/>
        <v>5.1449999999999987</v>
      </c>
      <c r="B37" s="137" t="s">
        <v>8</v>
      </c>
      <c r="C37" s="132" t="s">
        <v>70</v>
      </c>
      <c r="D37" s="133" t="s">
        <v>69</v>
      </c>
      <c r="E37" s="134">
        <v>10</v>
      </c>
      <c r="F37" s="135">
        <f t="shared" si="0"/>
        <v>0.37569444444444428</v>
      </c>
      <c r="H37" s="36"/>
    </row>
    <row r="38" spans="1:10" x14ac:dyDescent="0.4">
      <c r="A38" s="136">
        <f t="shared" si="3"/>
        <v>5.145999999999999</v>
      </c>
      <c r="B38" s="137" t="s">
        <v>14</v>
      </c>
      <c r="C38" s="132" t="s">
        <v>72</v>
      </c>
      <c r="D38" s="133" t="s">
        <v>33</v>
      </c>
      <c r="E38" s="134">
        <v>3</v>
      </c>
      <c r="F38" s="135">
        <f t="shared" si="0"/>
        <v>0.3826388888888887</v>
      </c>
      <c r="H38" s="36"/>
    </row>
    <row r="39" spans="1:10" ht="15" customHeight="1" x14ac:dyDescent="0.4">
      <c r="A39" s="101">
        <v>5.2</v>
      </c>
      <c r="B39" s="71"/>
      <c r="C39" s="84" t="s">
        <v>38</v>
      </c>
      <c r="D39" s="84"/>
      <c r="E39" s="105"/>
      <c r="F39" s="135">
        <f t="shared" si="0"/>
        <v>0.38472222222222202</v>
      </c>
      <c r="H39" s="36"/>
    </row>
    <row r="40" spans="1:10" ht="15" customHeight="1" x14ac:dyDescent="0.4">
      <c r="A40" s="101">
        <f>A42+0.01</f>
        <v>5.2299999999999995</v>
      </c>
      <c r="B40" s="72" t="s">
        <v>14</v>
      </c>
      <c r="C40" s="83" t="s">
        <v>49</v>
      </c>
      <c r="D40" s="84" t="s">
        <v>34</v>
      </c>
      <c r="E40" s="105">
        <v>5</v>
      </c>
      <c r="F40" s="135">
        <f>F39+TIME(0,E39,0)</f>
        <v>0.38472222222222202</v>
      </c>
      <c r="H40" s="36"/>
    </row>
    <row r="41" spans="1:10" x14ac:dyDescent="0.4">
      <c r="A41" s="101">
        <f>A39+0.01</f>
        <v>5.21</v>
      </c>
      <c r="B41" s="71" t="s">
        <v>14</v>
      </c>
      <c r="C41" s="102" t="s">
        <v>46</v>
      </c>
      <c r="D41" s="84" t="s">
        <v>47</v>
      </c>
      <c r="E41" s="105">
        <v>5</v>
      </c>
      <c r="F41" s="135">
        <f t="shared" si="0"/>
        <v>0.38819444444444423</v>
      </c>
      <c r="H41" s="36">
        <v>3.4722222222222225E-3</v>
      </c>
      <c r="J41" s="75"/>
    </row>
    <row r="42" spans="1:10" x14ac:dyDescent="0.4">
      <c r="A42" s="101">
        <f t="shared" ref="A42:A51" si="4">A41+0.01</f>
        <v>5.22</v>
      </c>
      <c r="B42" s="72" t="s">
        <v>14</v>
      </c>
      <c r="C42" s="83" t="s">
        <v>48</v>
      </c>
      <c r="D42" s="84" t="s">
        <v>52</v>
      </c>
      <c r="E42" s="105">
        <v>5</v>
      </c>
      <c r="F42" s="135">
        <f t="shared" si="0"/>
        <v>0.39166666666666644</v>
      </c>
      <c r="H42" s="36">
        <v>3.4722222222222225E-3</v>
      </c>
    </row>
    <row r="43" spans="1:10" x14ac:dyDescent="0.4">
      <c r="A43" s="101">
        <f>A40+0.01</f>
        <v>5.2399999999999993</v>
      </c>
      <c r="B43" s="72" t="s">
        <v>14</v>
      </c>
      <c r="C43" s="83" t="s">
        <v>50</v>
      </c>
      <c r="D43" s="84" t="s">
        <v>42</v>
      </c>
      <c r="E43" s="105">
        <v>5</v>
      </c>
      <c r="F43" s="135">
        <f t="shared" si="0"/>
        <v>0.39513888888888865</v>
      </c>
      <c r="H43" s="36"/>
    </row>
    <row r="44" spans="1:10" x14ac:dyDescent="0.4">
      <c r="A44" s="101">
        <f t="shared" si="4"/>
        <v>5.2499999999999991</v>
      </c>
      <c r="B44" s="72" t="s">
        <v>14</v>
      </c>
      <c r="C44" s="83" t="s">
        <v>51</v>
      </c>
      <c r="D44" s="84" t="s">
        <v>58</v>
      </c>
      <c r="E44" s="105">
        <v>5</v>
      </c>
      <c r="F44" s="135">
        <f t="shared" si="0"/>
        <v>0.39861111111111086</v>
      </c>
      <c r="H44" s="36"/>
    </row>
    <row r="45" spans="1:10" ht="15" customHeight="1" x14ac:dyDescent="0.4">
      <c r="A45" s="101">
        <v>5.3</v>
      </c>
      <c r="B45" s="71"/>
      <c r="C45" s="84" t="s">
        <v>39</v>
      </c>
      <c r="D45" s="84"/>
      <c r="E45" s="105"/>
      <c r="F45" s="135">
        <f t="shared" si="0"/>
        <v>0.40208333333333307</v>
      </c>
      <c r="H45" s="36"/>
    </row>
    <row r="46" spans="1:10" x14ac:dyDescent="0.4">
      <c r="A46" s="101">
        <v>5.33</v>
      </c>
      <c r="B46" s="72" t="s">
        <v>14</v>
      </c>
      <c r="C46" s="83" t="s">
        <v>41</v>
      </c>
      <c r="D46" s="84" t="s">
        <v>59</v>
      </c>
      <c r="E46" s="108">
        <v>5</v>
      </c>
      <c r="F46" s="135">
        <f t="shared" si="0"/>
        <v>0.40208333333333307</v>
      </c>
      <c r="H46" s="36"/>
      <c r="J46" s="75"/>
    </row>
    <row r="47" spans="1:10" ht="15" customHeight="1" x14ac:dyDescent="0.4">
      <c r="A47" s="101">
        <v>5.4</v>
      </c>
      <c r="B47" s="71"/>
      <c r="C47" s="84" t="s">
        <v>40</v>
      </c>
      <c r="D47" s="84"/>
      <c r="E47" s="105"/>
      <c r="F47" s="135">
        <f t="shared" si="0"/>
        <v>0.40555555555555528</v>
      </c>
      <c r="H47" s="36"/>
    </row>
    <row r="48" spans="1:10" x14ac:dyDescent="0.4">
      <c r="A48" s="109">
        <f t="shared" si="4"/>
        <v>5.41</v>
      </c>
      <c r="B48" s="90" t="s">
        <v>11</v>
      </c>
      <c r="C48" s="110" t="s">
        <v>28</v>
      </c>
      <c r="D48" s="111" t="s">
        <v>35</v>
      </c>
      <c r="E48" s="112">
        <v>0</v>
      </c>
      <c r="F48" s="113">
        <f t="shared" si="0"/>
        <v>0.40555555555555528</v>
      </c>
      <c r="H48" s="36">
        <v>2.0833333333333333E-3</v>
      </c>
    </row>
    <row r="49" spans="1:254" x14ac:dyDescent="0.4">
      <c r="A49" s="109">
        <f t="shared" si="4"/>
        <v>5.42</v>
      </c>
      <c r="B49" s="90" t="s">
        <v>11</v>
      </c>
      <c r="C49" s="110" t="s">
        <v>43</v>
      </c>
      <c r="D49" s="111" t="s">
        <v>44</v>
      </c>
      <c r="E49" s="112">
        <v>0</v>
      </c>
      <c r="F49" s="113">
        <f t="shared" si="0"/>
        <v>0.40555555555555528</v>
      </c>
      <c r="H49" s="36"/>
    </row>
    <row r="50" spans="1:254" x14ac:dyDescent="0.4">
      <c r="A50" s="109">
        <f t="shared" si="4"/>
        <v>5.43</v>
      </c>
      <c r="B50" s="90" t="s">
        <v>11</v>
      </c>
      <c r="C50" s="110" t="s">
        <v>64</v>
      </c>
      <c r="D50" s="111" t="s">
        <v>44</v>
      </c>
      <c r="E50" s="112">
        <v>0</v>
      </c>
      <c r="F50" s="113">
        <f t="shared" si="0"/>
        <v>0.40555555555555528</v>
      </c>
      <c r="H50" s="96"/>
    </row>
    <row r="51" spans="1:254" s="100" customFormat="1" x14ac:dyDescent="0.4">
      <c r="A51" s="109">
        <f t="shared" si="4"/>
        <v>5.4399999999999995</v>
      </c>
      <c r="B51" s="90" t="s">
        <v>11</v>
      </c>
      <c r="C51" s="123" t="s">
        <v>65</v>
      </c>
      <c r="D51" s="111" t="s">
        <v>44</v>
      </c>
      <c r="E51" s="112">
        <v>0</v>
      </c>
      <c r="F51" s="113">
        <f t="shared" si="0"/>
        <v>0.40555555555555528</v>
      </c>
      <c r="G51" s="104"/>
      <c r="H51" s="99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</row>
    <row r="52" spans="1:254" s="141" customFormat="1" x14ac:dyDescent="0.4">
      <c r="A52" s="109">
        <v>5.45</v>
      </c>
      <c r="B52" s="90" t="s">
        <v>11</v>
      </c>
      <c r="C52" s="123" t="s">
        <v>73</v>
      </c>
      <c r="D52" s="111" t="s">
        <v>44</v>
      </c>
      <c r="E52" s="112">
        <v>0</v>
      </c>
      <c r="F52" s="113">
        <f t="shared" si="0"/>
        <v>0.40555555555555528</v>
      </c>
      <c r="G52" s="139"/>
      <c r="H52" s="140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  <c r="HQ52" s="139"/>
      <c r="HR52" s="139"/>
      <c r="HS52" s="139"/>
      <c r="HT52" s="139"/>
      <c r="HU52" s="139"/>
      <c r="HV52" s="139"/>
      <c r="HW52" s="139"/>
      <c r="HX52" s="139"/>
      <c r="HY52" s="139"/>
      <c r="HZ52" s="139"/>
      <c r="IA52" s="139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</row>
    <row r="53" spans="1:254" ht="14.25" customHeight="1" x14ac:dyDescent="0.4">
      <c r="A53" s="101">
        <f>A47+0.1</f>
        <v>5.5</v>
      </c>
      <c r="B53" s="71" t="s">
        <v>14</v>
      </c>
      <c r="C53" s="84" t="s">
        <v>29</v>
      </c>
      <c r="D53" s="84" t="s">
        <v>7</v>
      </c>
      <c r="E53" s="105">
        <v>3</v>
      </c>
      <c r="F53" s="103">
        <f t="shared" si="0"/>
        <v>0.40555555555555528</v>
      </c>
      <c r="H53" s="97">
        <v>2.0833333333333333E-3</v>
      </c>
      <c r="J53" s="75"/>
    </row>
    <row r="54" spans="1:254" ht="21.75" customHeight="1" x14ac:dyDescent="0.4">
      <c r="A54" s="128"/>
      <c r="B54" s="129"/>
      <c r="C54" s="130"/>
      <c r="D54" s="130"/>
      <c r="E54" s="131"/>
      <c r="F54" s="103">
        <f t="shared" si="0"/>
        <v>0.40763888888888861</v>
      </c>
      <c r="H54" s="13"/>
    </row>
    <row r="55" spans="1:254" x14ac:dyDescent="0.4">
      <c r="A55" s="85"/>
      <c r="B55" s="79"/>
      <c r="C55" s="89"/>
      <c r="D55" s="86"/>
      <c r="E55" s="87"/>
      <c r="F55" s="88"/>
      <c r="H55" s="13"/>
    </row>
    <row r="56" spans="1:254" x14ac:dyDescent="0.4">
      <c r="A56" s="138"/>
      <c r="B56" s="73" t="s">
        <v>23</v>
      </c>
      <c r="C56" s="74" t="s">
        <v>30</v>
      </c>
      <c r="D56" s="80" t="s">
        <v>7</v>
      </c>
      <c r="E56" s="81"/>
      <c r="F56" s="82" t="s">
        <v>63</v>
      </c>
      <c r="H56" s="43"/>
    </row>
    <row r="57" spans="1:254" x14ac:dyDescent="0.4">
      <c r="A57" s="44"/>
      <c r="B57" s="45"/>
      <c r="C57" s="42"/>
      <c r="D57" s="42"/>
      <c r="E57" s="46"/>
      <c r="F57" s="47"/>
      <c r="H57" s="48"/>
    </row>
    <row r="58" spans="1:254" x14ac:dyDescent="0.4">
      <c r="A58" s="49" t="s">
        <v>2</v>
      </c>
      <c r="B58" s="45" t="s">
        <v>2</v>
      </c>
      <c r="C58" s="42" t="s">
        <v>31</v>
      </c>
      <c r="D58" s="42"/>
      <c r="E58" s="46" t="s">
        <v>2</v>
      </c>
      <c r="F58" s="47" t="s">
        <v>2</v>
      </c>
      <c r="H58" s="50" t="s">
        <v>2</v>
      </c>
    </row>
    <row r="59" spans="1:254" x14ac:dyDescent="0.4">
      <c r="A59" s="45"/>
      <c r="B59" s="51"/>
      <c r="C59" s="42" t="s">
        <v>32</v>
      </c>
      <c r="D59" s="52"/>
      <c r="E59" s="53"/>
      <c r="F59" s="54"/>
      <c r="H59" s="55"/>
    </row>
    <row r="60" spans="1:254" x14ac:dyDescent="0.4">
      <c r="A60" s="45"/>
      <c r="B60" s="56"/>
      <c r="C60" s="57"/>
      <c r="D60" s="58"/>
      <c r="E60" s="59"/>
      <c r="F60" s="60"/>
      <c r="H60" s="61"/>
    </row>
    <row r="61" spans="1:254" x14ac:dyDescent="0.4">
      <c r="A61" s="62"/>
      <c r="B61" s="63"/>
      <c r="C61" s="64"/>
    </row>
    <row r="62" spans="1:254" x14ac:dyDescent="0.4">
      <c r="A62" s="62"/>
      <c r="B62" s="63"/>
      <c r="C62" s="69"/>
      <c r="D62" s="69"/>
    </row>
    <row r="63" spans="1:254" x14ac:dyDescent="0.4">
      <c r="A63" s="62"/>
      <c r="B63" s="63"/>
      <c r="C63" s="70"/>
      <c r="D63" s="69"/>
    </row>
    <row r="64" spans="1:254" x14ac:dyDescent="0.4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2016-11-06T19:31:24Z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