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-60" yWindow="108" windowWidth="10488" windowHeight="11760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EC_Closing_Agenda!$A$1:$E$15</definedName>
    <definedName name="PRINT_AREA_MI_1">EC_Closing_Agenda!$A$1:$E$15</definedName>
  </definedNames>
  <calcPr calcId="152511" concurrentCalc="0"/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<sst xmlns="http://schemas.openxmlformats.org/spreadsheetml/2006/main" count="166" uniqueCount="68">
  <si>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</si>
  <si>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</si>
  <si>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</si>
  <si>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</si>
  <si>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</si>
  <si>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</si>
  <si>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</si>
  <si>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</si>
  <si>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</si>
  <si>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</si>
  <si>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</si>
  <si>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</si>
  <si>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</si>
  <si>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</si>
  <si>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</si>
  <si>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</si>
  <si>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</si>
  <si>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</si>
  <si>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</si>
  <si>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</si>
  <si>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</si>
  <si>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</si>
  <si>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</si>
  <si>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</si>
  <si>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</si>
  <si>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</si>
  <si>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</si>
  <si>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</si>
  <si>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</si>
  <si>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</si>
  <si>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</si>
  <si>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</si>
  <si>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</si>
  <si>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</si>
  <si>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</si>
  <si>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</si>
  <si>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</si>
  <si>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</si>
  <si>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</si>
  <si>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</si>
  <si>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</si>
  <si>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</si>
  <si>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</si>
  <si>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</si>
  <si>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</si>
  <si>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</si>
  <si>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</si>
  <si>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</si>
  <si>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</si>
  <si>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</si>
  <si>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</si>
  <si>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</si>
  <si>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</si>
  <si>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</si>
  <si>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</si>
  <si>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</si>
  <si>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</si>
  <si>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</si>
  <si>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</si>
  <si>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</si>
  <si>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</si>
  <si>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</si>
  <si>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</si>
  <si>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</si>
  <si>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</si>
  <si>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 xml:space="preserve">Announcement of 802 EC Interim Telecon (Tuesday 6 Oct 2015, 1-3pm ET) </t>
  </si>
  <si>
    <t>Call for Tutorials for Nov 2015 Plenary (Monday 9 Nov, 2015)</t>
  </si>
  <si>
    <t>Friday 1:00PM-6:00PM, 13 Nov,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</si>
</sst>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6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104" zoomScaleNormal="104" workbookViewId="0">
      <selection activeCell="C9" sqref="C9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5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31</v>
      </c>
      <c r="B1" s="2"/>
      <c r="C1" s="3" t="s">
        <v>0</v>
      </c>
      <c r="D1" s="2"/>
      <c r="E1" s="82"/>
      <c r="F1" s="2"/>
    </row>
    <row r="2" spans="1:254" ht="19.5" customHeight="1" x14ac:dyDescent="0.3">
      <c r="A2" s="30"/>
      <c r="B2" s="2"/>
      <c r="C2" s="3" t="s">
        <v>67</v>
      </c>
      <c r="D2" s="2"/>
      <c r="E2" s="82"/>
      <c r="F2" s="2"/>
    </row>
    <row r="3" spans="1:254" ht="19.5" customHeight="1" x14ac:dyDescent="0.3">
      <c r="A3" s="30"/>
      <c r="B3" s="2"/>
      <c r="C3" s="33"/>
      <c r="D3" s="2"/>
      <c r="E3" s="82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4"/>
      <c r="F5" s="9"/>
    </row>
    <row r="6" spans="1:254" ht="19.5" customHeight="1" x14ac:dyDescent="0.3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3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3">
      <c r="A10" s="13"/>
      <c r="B10" s="43"/>
      <c r="C10" s="44"/>
      <c r="D10" s="43"/>
      <c r="E10" s="87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8">
        <v>5</v>
      </c>
      <c r="F11" s="47">
        <f>F9+TIME(0,E9,0)</f>
        <v>0.55902777777777768</v>
      </c>
    </row>
    <row r="12" spans="1:254" s="54" customFormat="1" ht="18" customHeight="1" x14ac:dyDescent="0.3">
      <c r="A12" s="24"/>
      <c r="B12" s="51"/>
      <c r="C12" s="52"/>
      <c r="D12" s="51"/>
      <c r="E12" s="89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0.56249999999999989</v>
      </c>
    </row>
    <row r="14" spans="1:254" ht="31.5" customHeight="1" x14ac:dyDescent="0.3">
      <c r="A14" s="14"/>
      <c r="B14" s="48"/>
      <c r="C14" s="49"/>
      <c r="D14" s="48"/>
      <c r="E14" s="91"/>
      <c r="F14" s="63"/>
    </row>
    <row r="15" spans="1:254" ht="19.5" customHeight="1" x14ac:dyDescent="0.3">
      <c r="A15" s="14">
        <v>5</v>
      </c>
      <c r="B15" s="15"/>
      <c r="C15" s="58" t="s">
        <v>15</v>
      </c>
      <c r="D15" s="59"/>
      <c r="E15" s="93"/>
      <c r="F15" s="47">
        <f>F13+TIME(0,F13,0)</f>
        <v>0.56249999999999989</v>
      </c>
    </row>
    <row r="16" spans="1:254" ht="19.5" customHeight="1" x14ac:dyDescent="0.3">
      <c r="A16" s="14">
        <f t="shared" ref="A16:A20" si="0">A15+0.01</f>
        <v>5.01</v>
      </c>
      <c r="B16" s="15" t="s">
        <v>57</v>
      </c>
      <c r="C16" s="56" t="s">
        <v>38</v>
      </c>
      <c r="D16" s="59" t="s">
        <v>40</v>
      </c>
      <c r="E16" s="93"/>
      <c r="F16" s="50">
        <f>F15+TIME(0,E15,0)</f>
        <v>0.56249999999999989</v>
      </c>
    </row>
    <row r="17" spans="1:6" ht="19.5" customHeight="1" x14ac:dyDescent="0.3">
      <c r="A17" s="14">
        <f t="shared" si="0"/>
        <v>5.0199999999999996</v>
      </c>
      <c r="B17" s="15" t="s">
        <v>57</v>
      </c>
      <c r="C17" s="56" t="s">
        <v>39</v>
      </c>
      <c r="D17" s="59" t="s">
        <v>59</v>
      </c>
      <c r="E17" s="93"/>
      <c r="F17" s="50">
        <f>F16+TIME(0,E16,0)</f>
        <v>0.56249999999999989</v>
      </c>
    </row>
    <row r="18" spans="1:6" ht="19.5" customHeight="1" x14ac:dyDescent="0.3">
      <c r="A18" s="14">
        <f t="shared" si="0"/>
        <v>5.0299999999999994</v>
      </c>
      <c r="B18" s="15" t="s">
        <v>57</v>
      </c>
      <c r="C18" s="56" t="s">
        <v>44</v>
      </c>
      <c r="D18" s="59" t="s">
        <v>42</v>
      </c>
      <c r="E18" s="93"/>
      <c r="F18" s="50">
        <f t="shared" ref="F18:F24" si="1">F17+TIME(0,E17,0)</f>
        <v>0.56249999999999989</v>
      </c>
    </row>
    <row r="19" spans="1:6" ht="18.75" customHeight="1" x14ac:dyDescent="0.3">
      <c r="A19" s="14">
        <f>A18+0.01</f>
        <v>5.0399999999999991</v>
      </c>
      <c r="B19" s="15" t="s">
        <v>57</v>
      </c>
      <c r="C19" s="56" t="s">
        <v>32</v>
      </c>
      <c r="D19" s="59" t="s">
        <v>45</v>
      </c>
      <c r="E19" s="93"/>
      <c r="F19" s="50">
        <f t="shared" si="1"/>
        <v>0.56249999999999989</v>
      </c>
    </row>
    <row r="20" spans="1:6" ht="19.5" customHeight="1" x14ac:dyDescent="0.3">
      <c r="A20" s="14">
        <f t="shared" si="0"/>
        <v>5.0499999999999989</v>
      </c>
      <c r="B20" s="15" t="s">
        <v>57</v>
      </c>
      <c r="C20" s="56" t="s">
        <v>33</v>
      </c>
      <c r="D20" s="59" t="s">
        <v>21</v>
      </c>
      <c r="E20" s="93"/>
      <c r="F20" s="50">
        <f t="shared" si="1"/>
        <v>0.56249999999999989</v>
      </c>
    </row>
    <row r="21" spans="1:6" ht="19.5" customHeight="1" x14ac:dyDescent="0.3">
      <c r="A21" s="14">
        <f>A20+0.01</f>
        <v>5.0599999999999987</v>
      </c>
      <c r="B21" s="15" t="s">
        <v>57</v>
      </c>
      <c r="C21" s="56" t="s">
        <v>34</v>
      </c>
      <c r="D21" s="59" t="s">
        <v>46</v>
      </c>
      <c r="E21" s="93"/>
      <c r="F21" s="50">
        <f t="shared" si="1"/>
        <v>0.56249999999999989</v>
      </c>
    </row>
    <row r="22" spans="1:6" ht="19.5" customHeight="1" x14ac:dyDescent="0.3">
      <c r="A22" s="14">
        <f>A21+0.01</f>
        <v>5.0699999999999985</v>
      </c>
      <c r="B22" s="15" t="s">
        <v>57</v>
      </c>
      <c r="C22" s="56" t="s">
        <v>35</v>
      </c>
      <c r="D22" s="59" t="s">
        <v>43</v>
      </c>
      <c r="E22" s="93"/>
      <c r="F22" s="50">
        <f t="shared" si="1"/>
        <v>0.56249999999999989</v>
      </c>
    </row>
    <row r="23" spans="1:6" ht="19.5" customHeight="1" x14ac:dyDescent="0.3">
      <c r="A23" s="14">
        <f t="shared" ref="A23:A24" si="2">A22+0.01</f>
        <v>5.0799999999999983</v>
      </c>
      <c r="B23" s="15" t="s">
        <v>57</v>
      </c>
      <c r="C23" s="56" t="s">
        <v>36</v>
      </c>
      <c r="D23" s="59" t="s">
        <v>41</v>
      </c>
      <c r="E23" s="93"/>
      <c r="F23" s="50">
        <f t="shared" si="1"/>
        <v>0.56249999999999989</v>
      </c>
    </row>
    <row r="24" spans="1:6" ht="19.5" customHeight="1" x14ac:dyDescent="0.3">
      <c r="A24" s="14">
        <f t="shared" si="2"/>
        <v>5.0899999999999981</v>
      </c>
      <c r="B24" s="15" t="s">
        <v>57</v>
      </c>
      <c r="C24" s="56" t="s">
        <v>37</v>
      </c>
      <c r="D24" s="59" t="s">
        <v>58</v>
      </c>
      <c r="E24" s="93"/>
      <c r="F24" s="50">
        <f t="shared" si="1"/>
        <v>0.56249999999999989</v>
      </c>
    </row>
    <row r="25" spans="1:6" ht="19.5" customHeight="1" x14ac:dyDescent="0.3">
      <c r="A25" s="14"/>
      <c r="B25" s="15"/>
      <c r="E25" s="93"/>
      <c r="F25" s="50"/>
    </row>
    <row r="26" spans="1:6" ht="27" customHeight="1" x14ac:dyDescent="0.3">
      <c r="A26" s="14">
        <v>6</v>
      </c>
      <c r="B26" s="15"/>
      <c r="C26" s="56" t="s">
        <v>16</v>
      </c>
      <c r="D26" s="59"/>
      <c r="E26" s="93"/>
      <c r="F26" s="50">
        <f>F24+TIME(0,E24,0)</f>
        <v>0.56249999999999989</v>
      </c>
    </row>
    <row r="27" spans="1:6" ht="19.5" customHeight="1" x14ac:dyDescent="0.3">
      <c r="A27" s="14">
        <f t="shared" ref="A27:A35" si="3">A26+0.01</f>
        <v>6.01</v>
      </c>
      <c r="B27" s="16" t="s">
        <v>8</v>
      </c>
      <c r="C27" s="56" t="s">
        <v>37</v>
      </c>
      <c r="D27" s="59" t="s">
        <v>58</v>
      </c>
      <c r="E27" s="91"/>
      <c r="F27" s="50">
        <f t="shared" ref="F27:F35" si="4">F26+TIME(0,E27,0)</f>
        <v>0.56249999999999989</v>
      </c>
    </row>
    <row r="28" spans="1:6" ht="19.5" customHeight="1" x14ac:dyDescent="0.3">
      <c r="A28" s="14">
        <f t="shared" si="3"/>
        <v>6.02</v>
      </c>
      <c r="B28" s="16" t="s">
        <v>8</v>
      </c>
      <c r="C28" s="56" t="s">
        <v>38</v>
      </c>
      <c r="D28" s="59" t="s">
        <v>40</v>
      </c>
      <c r="E28" s="91"/>
      <c r="F28" s="50">
        <f t="shared" si="4"/>
        <v>0.56249999999999989</v>
      </c>
    </row>
    <row r="29" spans="1:6" ht="19.5" customHeight="1" x14ac:dyDescent="0.3">
      <c r="A29" s="14">
        <f t="shared" si="3"/>
        <v>6.0299999999999994</v>
      </c>
      <c r="B29" s="16" t="s">
        <v>8</v>
      </c>
      <c r="C29" s="56" t="s">
        <v>39</v>
      </c>
      <c r="D29" s="59" t="s">
        <v>59</v>
      </c>
      <c r="E29" s="91"/>
      <c r="F29" s="50">
        <f t="shared" si="4"/>
        <v>0.56249999999999989</v>
      </c>
    </row>
    <row r="30" spans="1:6" ht="19.5" customHeight="1" x14ac:dyDescent="0.3">
      <c r="A30" s="14">
        <f t="shared" si="3"/>
        <v>6.0399999999999991</v>
      </c>
      <c r="B30" s="16" t="s">
        <v>8</v>
      </c>
      <c r="C30" s="56" t="s">
        <v>44</v>
      </c>
      <c r="D30" s="59" t="s">
        <v>42</v>
      </c>
      <c r="E30" s="91"/>
      <c r="F30" s="50">
        <f t="shared" si="4"/>
        <v>0.56249999999999989</v>
      </c>
    </row>
    <row r="31" spans="1:6" s="57" customFormat="1" ht="19.5" customHeight="1" x14ac:dyDescent="0.3">
      <c r="A31" s="14">
        <f t="shared" si="3"/>
        <v>6.0499999999999989</v>
      </c>
      <c r="B31" s="16" t="s">
        <v>8</v>
      </c>
      <c r="C31" s="56" t="s">
        <v>32</v>
      </c>
      <c r="D31" s="59" t="s">
        <v>45</v>
      </c>
      <c r="E31" s="94"/>
      <c r="F31" s="50">
        <f t="shared" si="4"/>
        <v>0.56249999999999989</v>
      </c>
    </row>
    <row r="32" spans="1:6" s="57" customFormat="1" ht="19.5" customHeight="1" x14ac:dyDescent="0.3">
      <c r="A32" s="14">
        <f t="shared" si="3"/>
        <v>6.0599999999999987</v>
      </c>
      <c r="B32" s="16" t="s">
        <v>8</v>
      </c>
      <c r="C32" s="56" t="s">
        <v>33</v>
      </c>
      <c r="D32" s="59" t="s">
        <v>21</v>
      </c>
      <c r="E32" s="91"/>
      <c r="F32" s="50">
        <f t="shared" si="4"/>
        <v>0.56249999999999989</v>
      </c>
    </row>
    <row r="33" spans="1:6" ht="19.5" customHeight="1" x14ac:dyDescent="0.3">
      <c r="A33" s="14">
        <f t="shared" si="3"/>
        <v>6.0699999999999985</v>
      </c>
      <c r="B33" s="16" t="s">
        <v>8</v>
      </c>
      <c r="C33" s="56" t="s">
        <v>34</v>
      </c>
      <c r="D33" s="59" t="s">
        <v>46</v>
      </c>
      <c r="E33" s="91"/>
      <c r="F33" s="50">
        <f t="shared" si="4"/>
        <v>0.56249999999999989</v>
      </c>
    </row>
    <row r="34" spans="1:6" ht="19.5" customHeight="1" x14ac:dyDescent="0.3">
      <c r="A34" s="14">
        <f t="shared" si="3"/>
        <v>6.0799999999999983</v>
      </c>
      <c r="B34" s="16" t="s">
        <v>8</v>
      </c>
      <c r="C34" s="56" t="s">
        <v>35</v>
      </c>
      <c r="D34" s="59" t="s">
        <v>43</v>
      </c>
      <c r="E34" s="91"/>
      <c r="F34" s="50">
        <f t="shared" si="4"/>
        <v>0.56249999999999989</v>
      </c>
    </row>
    <row r="35" spans="1:6" ht="19.5" customHeight="1" x14ac:dyDescent="0.3">
      <c r="A35" s="14">
        <f t="shared" si="3"/>
        <v>6.0899999999999981</v>
      </c>
      <c r="B35" s="16" t="s">
        <v>8</v>
      </c>
      <c r="C35" s="56" t="s">
        <v>36</v>
      </c>
      <c r="D35" s="59" t="s">
        <v>41</v>
      </c>
      <c r="E35" s="91"/>
      <c r="F35" s="50">
        <f t="shared" si="4"/>
        <v>0.56249999999999989</v>
      </c>
    </row>
    <row r="36" spans="1:6" ht="19.5" customHeight="1" x14ac:dyDescent="0.3">
      <c r="A36" s="14">
        <f>A35+0.01</f>
        <v>6.0999999999999979</v>
      </c>
      <c r="B36" s="16" t="s">
        <v>8</v>
      </c>
      <c r="C36" s="56" t="s">
        <v>47</v>
      </c>
      <c r="D36" s="59" t="s">
        <v>64</v>
      </c>
      <c r="E36" s="91"/>
      <c r="F36" s="50">
        <f>F35+TIME(0,E36,0)</f>
        <v>0.56249999999999989</v>
      </c>
    </row>
    <row r="37" spans="1:6" ht="19.5" customHeight="1" x14ac:dyDescent="0.3">
      <c r="A37" s="14"/>
      <c r="B37" s="16"/>
      <c r="E37" s="91"/>
      <c r="F37" s="50"/>
    </row>
    <row r="38" spans="1:6" ht="19.5" customHeight="1" x14ac:dyDescent="0.3">
      <c r="A38" s="14">
        <v>7</v>
      </c>
      <c r="B38" s="16"/>
      <c r="C38" s="56" t="s">
        <v>17</v>
      </c>
      <c r="D38" s="48"/>
      <c r="E38" s="91"/>
      <c r="F38" s="50">
        <f>F36+TIME(0,E36,0)</f>
        <v>0.56249999999999989</v>
      </c>
    </row>
    <row r="39" spans="1:6" ht="19.5" customHeight="1" x14ac:dyDescent="0.3">
      <c r="A39" s="14">
        <f t="shared" ref="A39:A49" si="5">A38+0.01</f>
        <v>7.01</v>
      </c>
      <c r="B39" s="15" t="s">
        <v>57</v>
      </c>
      <c r="C39" s="56" t="s">
        <v>37</v>
      </c>
      <c r="D39" s="59" t="s">
        <v>58</v>
      </c>
      <c r="F39" s="50">
        <f t="shared" ref="F39:F48" si="6">F38+TIME(0,E40,0)</f>
        <v>0.56249999999999989</v>
      </c>
    </row>
    <row r="40" spans="1:6" s="60" customFormat="1" ht="19.5" customHeight="1" x14ac:dyDescent="0.3">
      <c r="A40" s="14">
        <f t="shared" si="5"/>
        <v>7.02</v>
      </c>
      <c r="B40" s="15" t="s">
        <v>57</v>
      </c>
      <c r="C40" s="56" t="s">
        <v>38</v>
      </c>
      <c r="D40" s="59" t="s">
        <v>40</v>
      </c>
      <c r="E40" s="91"/>
      <c r="F40" s="50">
        <f t="shared" si="6"/>
        <v>0.56249999999999989</v>
      </c>
    </row>
    <row r="41" spans="1:6" ht="19.5" customHeight="1" x14ac:dyDescent="0.3">
      <c r="A41" s="14">
        <f t="shared" si="5"/>
        <v>7.0299999999999994</v>
      </c>
      <c r="B41" s="15" t="s">
        <v>57</v>
      </c>
      <c r="C41" s="56" t="s">
        <v>39</v>
      </c>
      <c r="D41" s="59" t="s">
        <v>59</v>
      </c>
      <c r="E41" s="93"/>
      <c r="F41" s="50">
        <f t="shared" si="6"/>
        <v>0.56249999999999989</v>
      </c>
    </row>
    <row r="42" spans="1:6" ht="19.5" customHeight="1" x14ac:dyDescent="0.3">
      <c r="A42" s="14">
        <f t="shared" si="5"/>
        <v>7.0399999999999991</v>
      </c>
      <c r="B42" s="15" t="s">
        <v>57</v>
      </c>
      <c r="C42" s="56" t="s">
        <v>44</v>
      </c>
      <c r="D42" s="59" t="s">
        <v>42</v>
      </c>
      <c r="E42" s="93"/>
      <c r="F42" s="50">
        <f t="shared" si="6"/>
        <v>0.56249999999999989</v>
      </c>
    </row>
    <row r="43" spans="1:6" ht="19.5" customHeight="1" x14ac:dyDescent="0.3">
      <c r="A43" s="14">
        <f t="shared" si="5"/>
        <v>7.0499999999999989</v>
      </c>
      <c r="B43" s="15" t="s">
        <v>57</v>
      </c>
      <c r="C43" s="56" t="s">
        <v>32</v>
      </c>
      <c r="D43" s="59" t="s">
        <v>45</v>
      </c>
      <c r="E43" s="93"/>
      <c r="F43" s="50">
        <f t="shared" si="6"/>
        <v>0.56249999999999989</v>
      </c>
    </row>
    <row r="44" spans="1:6" ht="19.5" customHeight="1" x14ac:dyDescent="0.3">
      <c r="A44" s="14">
        <f t="shared" si="5"/>
        <v>7.0599999999999987</v>
      </c>
      <c r="B44" s="15" t="s">
        <v>57</v>
      </c>
      <c r="C44" s="56" t="s">
        <v>33</v>
      </c>
      <c r="D44" s="59" t="s">
        <v>21</v>
      </c>
      <c r="E44" s="93"/>
      <c r="F44" s="50">
        <f t="shared" si="6"/>
        <v>0.56249999999999989</v>
      </c>
    </row>
    <row r="45" spans="1:6" ht="19.5" customHeight="1" x14ac:dyDescent="0.3">
      <c r="A45" s="14">
        <f t="shared" si="5"/>
        <v>7.0699999999999985</v>
      </c>
      <c r="B45" s="15" t="s">
        <v>57</v>
      </c>
      <c r="C45" s="56" t="s">
        <v>34</v>
      </c>
      <c r="D45" s="59" t="s">
        <v>46</v>
      </c>
      <c r="E45" s="93"/>
      <c r="F45" s="50">
        <f t="shared" si="6"/>
        <v>0.56249999999999989</v>
      </c>
    </row>
    <row r="46" spans="1:6" ht="19.5" customHeight="1" x14ac:dyDescent="0.3">
      <c r="A46" s="14">
        <f t="shared" si="5"/>
        <v>7.0799999999999983</v>
      </c>
      <c r="B46" s="15" t="s">
        <v>57</v>
      </c>
      <c r="C46" s="16" t="s">
        <v>49</v>
      </c>
      <c r="D46" s="16" t="s">
        <v>7</v>
      </c>
      <c r="E46" s="96"/>
      <c r="F46" s="50">
        <f t="shared" si="6"/>
        <v>0.56249999999999989</v>
      </c>
    </row>
    <row r="47" spans="1:6" ht="19.5" customHeight="1" x14ac:dyDescent="0.3">
      <c r="A47" s="14">
        <f t="shared" si="5"/>
        <v>7.0899999999999981</v>
      </c>
      <c r="B47" s="15" t="s">
        <v>57</v>
      </c>
      <c r="C47" s="56" t="s">
        <v>35</v>
      </c>
      <c r="D47" s="59" t="s">
        <v>43</v>
      </c>
      <c r="E47" s="93"/>
      <c r="F47" s="50">
        <f t="shared" si="6"/>
        <v>0.56249999999999989</v>
      </c>
    </row>
    <row r="48" spans="1:6" ht="19.5" customHeight="1" x14ac:dyDescent="0.3">
      <c r="A48" s="14">
        <f t="shared" si="5"/>
        <v>7.0999999999999979</v>
      </c>
      <c r="B48" s="15" t="s">
        <v>57</v>
      </c>
      <c r="C48" s="56" t="s">
        <v>36</v>
      </c>
      <c r="D48" s="59" t="s">
        <v>41</v>
      </c>
      <c r="E48" s="93"/>
      <c r="F48" s="50">
        <f t="shared" si="6"/>
        <v>0.56249999999999989</v>
      </c>
    </row>
    <row r="49" spans="1:9" ht="19.5" customHeight="1" x14ac:dyDescent="0.3">
      <c r="A49" s="14">
        <f t="shared" si="5"/>
        <v>7.1099999999999977</v>
      </c>
      <c r="B49" s="48" t="s">
        <v>57</v>
      </c>
      <c r="C49" s="56" t="s">
        <v>47</v>
      </c>
      <c r="D49" s="59" t="s">
        <v>64</v>
      </c>
      <c r="E49" s="93"/>
      <c r="F49" s="50">
        <f>F48+TIME(0,E51,0)</f>
        <v>0.56249999999999989</v>
      </c>
    </row>
    <row r="50" spans="1:9" ht="19.5" customHeight="1" x14ac:dyDescent="0.3">
      <c r="A50" s="14"/>
      <c r="B50" s="48"/>
      <c r="E50" s="93"/>
      <c r="F50" s="50"/>
    </row>
    <row r="51" spans="1:9" ht="19.5" customHeight="1" x14ac:dyDescent="0.3">
      <c r="A51" s="14">
        <v>8</v>
      </c>
      <c r="B51" s="15" t="s">
        <v>57</v>
      </c>
      <c r="C51" s="56" t="s">
        <v>18</v>
      </c>
      <c r="D51" s="59"/>
      <c r="E51" s="93"/>
      <c r="F51" s="50"/>
    </row>
    <row r="52" spans="1:9" s="60" customFormat="1" ht="19.5" customHeight="1" x14ac:dyDescent="0.3">
      <c r="A52" s="14">
        <f t="shared" ref="A52:A54" si="7">A51+0.01</f>
        <v>8.01</v>
      </c>
      <c r="B52" s="48" t="s">
        <v>10</v>
      </c>
      <c r="C52" s="56" t="s">
        <v>50</v>
      </c>
      <c r="D52" s="59" t="s">
        <v>7</v>
      </c>
      <c r="E52" s="91">
        <v>5</v>
      </c>
      <c r="F52" s="50">
        <f>F49+TIME(0,E52,0)</f>
        <v>0.5659722222222221</v>
      </c>
    </row>
    <row r="53" spans="1:9" s="60" customFormat="1" ht="19.5" customHeight="1" x14ac:dyDescent="0.3">
      <c r="A53" s="14">
        <f t="shared" si="7"/>
        <v>8.02</v>
      </c>
      <c r="B53" s="15" t="s">
        <v>10</v>
      </c>
      <c r="C53" s="56" t="s">
        <v>53</v>
      </c>
      <c r="D53" s="59"/>
      <c r="E53" s="91"/>
      <c r="F53" s="50">
        <f t="shared" ref="F53:F60" si="8">F52+TIME(0,E54,0)</f>
        <v>0.5659722222222221</v>
      </c>
    </row>
    <row r="54" spans="1:9" ht="19.5" customHeight="1" x14ac:dyDescent="0.3">
      <c r="A54" s="14">
        <f t="shared" si="7"/>
        <v>8.0299999999999994</v>
      </c>
      <c r="B54" s="15"/>
      <c r="C54" s="56" t="s">
        <v>51</v>
      </c>
      <c r="D54" s="59"/>
      <c r="E54" s="93"/>
      <c r="F54" s="50">
        <f t="shared" si="8"/>
        <v>0.56944444444444431</v>
      </c>
      <c r="I54" s="61"/>
    </row>
    <row r="55" spans="1:9" ht="19.5" customHeight="1" x14ac:dyDescent="0.3">
      <c r="A55" s="27">
        <f>A54+0.001</f>
        <v>8.0309999999999988</v>
      </c>
      <c r="B55" s="15" t="s">
        <v>10</v>
      </c>
      <c r="C55" s="75" t="s">
        <v>60</v>
      </c>
      <c r="D55" s="62" t="s">
        <v>19</v>
      </c>
      <c r="E55" s="93">
        <v>5</v>
      </c>
      <c r="F55" s="50">
        <f t="shared" si="8"/>
        <v>0.57291666666666652</v>
      </c>
      <c r="I55" s="61"/>
    </row>
    <row r="56" spans="1:9" ht="19.5" customHeight="1" x14ac:dyDescent="0.3">
      <c r="A56" s="27">
        <f>A55+0.001</f>
        <v>8.0319999999999983</v>
      </c>
      <c r="B56" s="15" t="s">
        <v>10</v>
      </c>
      <c r="C56" s="76" t="s">
        <v>61</v>
      </c>
      <c r="D56" s="48" t="s">
        <v>21</v>
      </c>
      <c r="E56" s="93">
        <v>5</v>
      </c>
      <c r="F56" s="50">
        <f t="shared" si="8"/>
        <v>0.57638888888888873</v>
      </c>
      <c r="I56" s="61"/>
    </row>
    <row r="57" spans="1:9" ht="19.5" customHeight="1" x14ac:dyDescent="0.3">
      <c r="A57" s="27">
        <f>A56+0.001</f>
        <v>8.0329999999999977</v>
      </c>
      <c r="B57" s="15" t="s">
        <v>10</v>
      </c>
      <c r="C57" s="81" t="s">
        <v>62</v>
      </c>
      <c r="D57" s="72" t="s">
        <v>58</v>
      </c>
      <c r="E57" s="93">
        <v>5</v>
      </c>
      <c r="F57" s="50">
        <f t="shared" si="8"/>
        <v>0.57986111111111094</v>
      </c>
      <c r="I57" s="61"/>
    </row>
    <row r="58" spans="1:9" ht="19.5" customHeight="1" x14ac:dyDescent="0.3">
      <c r="A58" s="27">
        <f>A57+0.001</f>
        <v>8.0339999999999971</v>
      </c>
      <c r="B58" s="62" t="s">
        <v>10</v>
      </c>
      <c r="C58" s="81" t="s">
        <v>63</v>
      </c>
      <c r="D58" s="72" t="s">
        <v>42</v>
      </c>
      <c r="E58" s="97">
        <v>5</v>
      </c>
      <c r="F58" s="50">
        <f t="shared" si="8"/>
        <v>0.58333333333333315</v>
      </c>
      <c r="I58" s="61"/>
    </row>
    <row r="59" spans="1:9" s="64" customFormat="1" ht="19.5" customHeight="1" x14ac:dyDescent="0.3">
      <c r="A59" s="27">
        <f>A58+0.001</f>
        <v>8.0349999999999966</v>
      </c>
      <c r="B59" s="62" t="s">
        <v>10</v>
      </c>
      <c r="C59" s="81" t="s">
        <v>20</v>
      </c>
      <c r="D59" s="72" t="s">
        <v>48</v>
      </c>
      <c r="E59" s="91">
        <v>5</v>
      </c>
      <c r="F59" s="50">
        <f t="shared" si="8"/>
        <v>0.58333333333333315</v>
      </c>
      <c r="I59" s="65"/>
    </row>
    <row r="60" spans="1:9" s="64" customFormat="1" ht="19.5" customHeight="1" x14ac:dyDescent="0.3">
      <c r="A60" s="26">
        <f>A54+0.01</f>
        <v>8.0399999999999991</v>
      </c>
      <c r="B60" s="62"/>
      <c r="C60" s="73" t="s">
        <v>52</v>
      </c>
      <c r="D60" s="74"/>
      <c r="E60" s="92"/>
      <c r="F60" s="50">
        <f t="shared" si="8"/>
        <v>0.58680555555555536</v>
      </c>
      <c r="I60" s="65"/>
    </row>
    <row r="61" spans="1:9" s="64" customFormat="1" ht="19.5" customHeight="1" x14ac:dyDescent="0.3">
      <c r="A61" s="27">
        <f t="shared" ref="A61:A66" si="9">A60+0.001</f>
        <v>8.0409999999999986</v>
      </c>
      <c r="B61" s="62" t="s">
        <v>10</v>
      </c>
      <c r="C61" s="77" t="s">
        <v>54</v>
      </c>
      <c r="D61" s="15" t="s">
        <v>48</v>
      </c>
      <c r="E61" s="92">
        <v>5</v>
      </c>
      <c r="F61" s="50">
        <f>F58+TIME(0,E60,0)</f>
        <v>0.58333333333333315</v>
      </c>
      <c r="I61" s="65"/>
    </row>
    <row r="62" spans="1:9" s="64" customFormat="1" ht="19.5" customHeight="1" x14ac:dyDescent="0.3">
      <c r="A62" s="27">
        <f t="shared" si="9"/>
        <v>8.041999999999998</v>
      </c>
      <c r="B62" s="15" t="s">
        <v>10</v>
      </c>
      <c r="C62" s="77" t="s">
        <v>55</v>
      </c>
      <c r="D62" s="15" t="s">
        <v>13</v>
      </c>
      <c r="E62" s="92">
        <v>5</v>
      </c>
      <c r="F62" s="50">
        <f t="shared" ref="F62:F70" si="10">F61+TIME(0,E63,0)</f>
        <v>0.58680555555555536</v>
      </c>
      <c r="I62" s="65"/>
    </row>
    <row r="63" spans="1:9" ht="19.5" customHeight="1" x14ac:dyDescent="0.3">
      <c r="A63" s="28">
        <f t="shared" si="9"/>
        <v>8.0429999999999975</v>
      </c>
      <c r="B63" s="48" t="s">
        <v>10</v>
      </c>
      <c r="C63" s="78" t="s">
        <v>56</v>
      </c>
      <c r="D63" s="32" t="s">
        <v>14</v>
      </c>
      <c r="E63" s="92">
        <v>5</v>
      </c>
      <c r="F63" s="50">
        <f t="shared" si="10"/>
        <v>0.59027777777777757</v>
      </c>
      <c r="I63" s="61"/>
    </row>
    <row r="64" spans="1:9" s="66" customFormat="1" ht="19.5" customHeight="1" x14ac:dyDescent="0.3">
      <c r="A64" s="27">
        <f t="shared" si="9"/>
        <v>8.0439999999999969</v>
      </c>
      <c r="B64" s="48" t="s">
        <v>10</v>
      </c>
      <c r="C64" s="79" t="s">
        <v>22</v>
      </c>
      <c r="D64" s="55" t="s">
        <v>12</v>
      </c>
      <c r="E64" s="98">
        <v>5</v>
      </c>
      <c r="F64" s="50">
        <f t="shared" si="10"/>
        <v>0.59374999999999978</v>
      </c>
      <c r="I64" s="67"/>
    </row>
    <row r="65" spans="1:9" s="66" customFormat="1" ht="19.5" customHeight="1" x14ac:dyDescent="0.3">
      <c r="A65" s="27">
        <f t="shared" si="9"/>
        <v>8.0449999999999964</v>
      </c>
      <c r="B65" s="55" t="s">
        <v>10</v>
      </c>
      <c r="C65" s="76" t="s">
        <v>30</v>
      </c>
      <c r="D65" s="48" t="s">
        <v>23</v>
      </c>
      <c r="E65" s="98">
        <v>5</v>
      </c>
      <c r="F65" s="50">
        <f t="shared" si="10"/>
        <v>0.59374999999999978</v>
      </c>
      <c r="I65" s="67"/>
    </row>
    <row r="66" spans="1:9" s="66" customFormat="1" ht="19.5" customHeight="1" x14ac:dyDescent="0.3">
      <c r="A66" s="29">
        <f t="shared" si="9"/>
        <v>8.0459999999999958</v>
      </c>
      <c r="B66" s="100" t="s">
        <v>27</v>
      </c>
      <c r="C66" s="80" t="s">
        <v>28</v>
      </c>
      <c r="D66" s="68" t="s">
        <v>23</v>
      </c>
      <c r="E66" s="102">
        <v>0</v>
      </c>
      <c r="F66" s="101">
        <f t="shared" si="10"/>
        <v>0.59722222222222199</v>
      </c>
      <c r="I66" s="67"/>
    </row>
    <row r="67" spans="1:9" ht="19.5" customHeight="1" x14ac:dyDescent="0.3">
      <c r="A67" s="14">
        <f>A60+0.01</f>
        <v>8.0499999999999989</v>
      </c>
      <c r="B67" s="48" t="s">
        <v>10</v>
      </c>
      <c r="C67" s="49" t="s">
        <v>24</v>
      </c>
      <c r="D67" s="48" t="s">
        <v>25</v>
      </c>
      <c r="E67" s="90">
        <v>5</v>
      </c>
      <c r="F67" s="50">
        <f t="shared" si="10"/>
        <v>0.59722222222222199</v>
      </c>
    </row>
    <row r="68" spans="1:9" ht="19.5" customHeight="1" x14ac:dyDescent="0.3">
      <c r="A68" s="25">
        <f t="shared" ref="A68:A69" si="11">A67+0.01</f>
        <v>8.0599999999999987</v>
      </c>
      <c r="B68" s="68" t="s">
        <v>27</v>
      </c>
      <c r="C68" s="69" t="s">
        <v>65</v>
      </c>
      <c r="D68" s="68" t="s">
        <v>12</v>
      </c>
      <c r="E68" s="99">
        <v>0</v>
      </c>
      <c r="F68" s="101">
        <f t="shared" si="10"/>
        <v>0.59722222222222199</v>
      </c>
    </row>
    <row r="69" spans="1:9" ht="19.5" customHeight="1" x14ac:dyDescent="0.3">
      <c r="A69" s="25">
        <f t="shared" si="11"/>
        <v>8.0699999999999985</v>
      </c>
      <c r="B69" s="68" t="s">
        <v>27</v>
      </c>
      <c r="C69" s="69" t="s">
        <v>66</v>
      </c>
      <c r="D69" s="68" t="s">
        <v>12</v>
      </c>
      <c r="E69" s="99">
        <v>0</v>
      </c>
      <c r="F69" s="101">
        <f t="shared" si="10"/>
        <v>0.59722222222222199</v>
      </c>
    </row>
    <row r="70" spans="1:9" ht="19.5" customHeight="1" x14ac:dyDescent="0.3">
      <c r="A70" s="14"/>
      <c r="B70" s="105"/>
      <c r="C70" s="49"/>
      <c r="D70" s="48"/>
      <c r="E70" s="91"/>
      <c r="F70" s="50">
        <f t="shared" si="10"/>
        <v>0.59722222222222199</v>
      </c>
    </row>
    <row r="71" spans="1:9" ht="19.5" customHeight="1" x14ac:dyDescent="0.3">
      <c r="A71" s="17">
        <v>10</v>
      </c>
      <c r="B71" s="103" t="s">
        <v>27</v>
      </c>
      <c r="C71" s="18" t="s">
        <v>26</v>
      </c>
      <c r="D71" s="19" t="s">
        <v>7</v>
      </c>
      <c r="E71" s="104">
        <v>0</v>
      </c>
      <c r="F71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2015-06-10T13:58:08Z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