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EC_Opening_Agenda!$A$1:$E$40</definedName>
    <definedName name="PRINT_AREA_MI_1">EC_Opening_Agenda!$A$1:$E$40</definedName>
  </definedNames>
  <calcPr calcId="152511" concurrentCalc="0"/>
</workbook>
</file>

<file path=xl/calcChain.xml><?xml version="1.0" encoding="utf-8"?>
<calcChain xmlns="http://schemas.openxmlformats.org/spreadsheetml/2006/main">
  <c r="F37" i="1" l="1"/>
  <c r="A37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F30" i="1"/>
  <c r="F31" i="1"/>
  <c r="F32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A17" i="1"/>
  <c r="A18" i="1"/>
  <c r="A47" i="1"/>
  <c r="A40" i="1"/>
  <c r="A41" i="1"/>
  <c r="A39" i="1"/>
  <c r="A42" i="1"/>
  <c r="A43" i="1"/>
  <c r="A11" i="1"/>
  <c r="A12" i="1"/>
  <c r="A52" i="1"/>
  <c r="A48" i="1"/>
  <c r="A49" i="1"/>
  <c r="A50" i="1"/>
  <c r="A51" i="1"/>
</calcChain>
</file>

<file path=xl/sharedStrings.xml><?xml version="1.0" encoding="utf-8"?>
<sst xmlns="http://schemas.openxmlformats.org/spreadsheetml/2006/main" count="142" uniqueCount="76">
  <si>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</si>
  <si>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</si>
  <si>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</si>
  <si>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</si>
  <si>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</si>
  <si>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</si>
  <si>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</si>
  <si>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</si>
  <si>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</si>
  <si>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</si>
  <si>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</si>
  <si>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</si>
  <si>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</si>
  <si>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</si>
  <si>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</si>
  <si>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</si>
  <si>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</si>
  <si>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</si>
  <si>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</si>
  <si>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</si>
  <si>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</si>
  <si>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</si>
  <si>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</si>
  <si>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</si>
  <si>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</si>
  <si>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</si>
  <si>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</si>
  <si>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</si>
  <si>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</si>
  <si>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</si>
  <si>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</si>
  <si>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</si>
  <si>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</si>
  <si>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</si>
  <si>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</si>
  <si>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</si>
  <si>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</si>
  <si>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</si>
  <si>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</si>
  <si>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</si>
  <si>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</si>
  <si>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</si>
  <si>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</si>
  <si>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</si>
  <si>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</si>
  <si>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</si>
  <si>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</si>
  <si>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</si>
  <si>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</si>
  <si>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</si>
  <si>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</si>
  <si>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</si>
  <si>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</si>
  <si>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</si>
  <si>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</si>
  <si>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</si>
  <si>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</si>
  <si>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</si>
  <si>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</si>
  <si>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</si>
  <si>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</si>
  <si>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Tutorial Schedule / 802C PAR Discussion Meeting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</si>
  <si>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</si>
  <si>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</si>
  <si>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</si>
  <si>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</si>
  <si>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</si>
  <si>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</si>
  <si>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>r00</t>
  </si>
  <si>
    <t>Action Item Recap (Mar Plenary,  EC June Teleconference)</t>
  </si>
  <si>
    <t>Indemnification</t>
  </si>
  <si>
    <t>Marks</t>
  </si>
  <si>
    <t>Status Update - Get802</t>
  </si>
  <si>
    <t>APPROVE Motion: Approve  minutes of Mar 2015 Opening Meeting</t>
  </si>
  <si>
    <t>APPROVE Motion: Approve  minutes of Mar Closing Meeting</t>
  </si>
  <si>
    <t>APPROVE Motion: Approve  minutes of Jun conference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</si>
</sst>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zoomScaleNormal="100" workbookViewId="0">
      <selection activeCell="C13" sqref="C13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68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66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73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74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75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3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3">
      <c r="A14" s="125">
        <v>4.01</v>
      </c>
      <c r="B14" s="126" t="s">
        <v>10</v>
      </c>
      <c r="C14" s="127" t="s">
        <v>33</v>
      </c>
      <c r="D14" s="127" t="s">
        <v>7</v>
      </c>
      <c r="E14" s="128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92" t="s">
        <v>14</v>
      </c>
      <c r="C18" s="95" t="s">
        <v>64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3">
      <c r="A19" s="37">
        <f t="shared" ref="A19:A31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78" t="s">
        <v>65</v>
      </c>
      <c r="D22" s="23" t="s">
        <v>7</v>
      </c>
      <c r="E22" s="38">
        <v>0</v>
      </c>
      <c r="F22" s="91">
        <f>F18+TIME(0,E18,0)</f>
        <v>0.34097222222222218</v>
      </c>
      <c r="H22" s="39"/>
    </row>
    <row r="23" spans="1:254" s="41" customFormat="1" x14ac:dyDescent="0.3">
      <c r="A23" s="37">
        <f t="shared" si="2"/>
        <v>5.0599999999999987</v>
      </c>
      <c r="B23" s="21" t="s">
        <v>11</v>
      </c>
      <c r="C23" s="78" t="s">
        <v>61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19" t="s">
        <v>52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92" t="s">
        <v>14</v>
      </c>
      <c r="C28" s="133" t="s">
        <v>21</v>
      </c>
      <c r="D28" s="134" t="s">
        <v>7</v>
      </c>
      <c r="E28" s="135">
        <v>5</v>
      </c>
      <c r="F28" s="136">
        <f t="shared" si="0"/>
        <v>0.34097222222222218</v>
      </c>
      <c r="H28" s="36">
        <v>3.4722222222222225E-3</v>
      </c>
    </row>
    <row r="29" spans="1:254" x14ac:dyDescent="0.3">
      <c r="A29" s="77">
        <f t="shared" si="2"/>
        <v>5.1199999999999974</v>
      </c>
      <c r="B29" s="92" t="s">
        <v>14</v>
      </c>
      <c r="C29" s="102" t="s">
        <v>69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3">
      <c r="A30" s="77">
        <f t="shared" si="2"/>
        <v>5.1299999999999972</v>
      </c>
      <c r="B30" s="92" t="s">
        <v>14</v>
      </c>
      <c r="C30" s="102" t="s">
        <v>62</v>
      </c>
      <c r="D30" s="84" t="s">
        <v>7</v>
      </c>
      <c r="E30" s="105">
        <v>5</v>
      </c>
      <c r="F30" s="103">
        <f t="shared" si="0"/>
        <v>0.35138888888888881</v>
      </c>
      <c r="H30" s="36"/>
    </row>
    <row r="31" spans="1:254" x14ac:dyDescent="0.3">
      <c r="A31" s="77">
        <f t="shared" si="2"/>
        <v>5.139999999999997</v>
      </c>
      <c r="B31" s="139" t="s">
        <v>23</v>
      </c>
      <c r="C31" s="102" t="s">
        <v>70</v>
      </c>
      <c r="D31" s="84" t="s">
        <v>7</v>
      </c>
      <c r="E31" s="105">
        <v>5</v>
      </c>
      <c r="F31" s="103">
        <f t="shared" si="0"/>
        <v>0.35486111111111102</v>
      </c>
      <c r="H31" s="36"/>
    </row>
    <row r="32" spans="1:254" x14ac:dyDescent="0.3">
      <c r="A32" s="114">
        <f>A30+0.01</f>
        <v>5.139999999999997</v>
      </c>
      <c r="B32" s="71"/>
      <c r="C32" s="84" t="s">
        <v>39</v>
      </c>
      <c r="D32" s="84"/>
      <c r="E32" s="105"/>
      <c r="F32" s="103">
        <f t="shared" si="0"/>
        <v>0.35833333333333323</v>
      </c>
      <c r="H32" s="36"/>
    </row>
    <row r="33" spans="1:10" x14ac:dyDescent="0.3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0.35833333333333323</v>
      </c>
      <c r="H33" s="36">
        <v>3.4722222222222225E-3</v>
      </c>
    </row>
    <row r="34" spans="1:10" x14ac:dyDescent="0.3">
      <c r="A34" s="106">
        <f t="shared" ref="A34:A35" si="3">A33+0.001</f>
        <v>5.1419999999999977</v>
      </c>
      <c r="B34" s="71" t="s">
        <v>14</v>
      </c>
      <c r="C34" s="102" t="s">
        <v>67</v>
      </c>
      <c r="D34" s="84" t="s">
        <v>25</v>
      </c>
      <c r="E34" s="107">
        <v>10</v>
      </c>
      <c r="F34" s="103">
        <f t="shared" si="0"/>
        <v>0.36180555555555544</v>
      </c>
      <c r="H34" s="36">
        <v>3.4722222222222225E-3</v>
      </c>
      <c r="J34" s="75"/>
    </row>
    <row r="35" spans="1:10" x14ac:dyDescent="0.3">
      <c r="A35" s="137">
        <f t="shared" si="3"/>
        <v>5.142999999999998</v>
      </c>
      <c r="B35" s="138" t="s">
        <v>14</v>
      </c>
      <c r="C35" s="133" t="s">
        <v>26</v>
      </c>
      <c r="D35" s="134" t="s">
        <v>27</v>
      </c>
      <c r="E35" s="135">
        <v>0</v>
      </c>
      <c r="F35" s="136">
        <f t="shared" si="0"/>
        <v>0.36874999999999986</v>
      </c>
      <c r="H35" s="36">
        <v>3.4722222222222225E-3</v>
      </c>
    </row>
    <row r="36" spans="1:10" x14ac:dyDescent="0.3">
      <c r="A36" s="137">
        <f>A35+0.001</f>
        <v>5.1439999999999984</v>
      </c>
      <c r="B36" s="138" t="s">
        <v>14</v>
      </c>
      <c r="C36" s="133" t="s">
        <v>51</v>
      </c>
      <c r="D36" s="134" t="s">
        <v>50</v>
      </c>
      <c r="E36" s="135">
        <v>2</v>
      </c>
      <c r="F36" s="136">
        <f t="shared" si="0"/>
        <v>0.36874999999999986</v>
      </c>
      <c r="H36" s="36"/>
    </row>
    <row r="37" spans="1:10" x14ac:dyDescent="0.3">
      <c r="A37" s="137">
        <f>A36+0.001</f>
        <v>5.1449999999999987</v>
      </c>
      <c r="B37" s="138" t="s">
        <v>23</v>
      </c>
      <c r="C37" s="133" t="s">
        <v>72</v>
      </c>
      <c r="D37" s="134" t="s">
        <v>71</v>
      </c>
      <c r="E37" s="135">
        <v>5</v>
      </c>
      <c r="F37" s="136">
        <f t="shared" si="0"/>
        <v>0.37013888888888874</v>
      </c>
      <c r="H37" s="36"/>
    </row>
    <row r="38" spans="1:10" ht="15" customHeight="1" x14ac:dyDescent="0.3">
      <c r="A38" s="101">
        <v>5.2</v>
      </c>
      <c r="B38" s="71"/>
      <c r="C38" s="84" t="s">
        <v>40</v>
      </c>
      <c r="D38" s="84"/>
      <c r="E38" s="105"/>
      <c r="F38" s="103">
        <f>F36+TIME(0,E36,0)</f>
        <v>0.37013888888888874</v>
      </c>
      <c r="H38" s="36"/>
    </row>
    <row r="39" spans="1:10" ht="15" customHeight="1" x14ac:dyDescent="0.3">
      <c r="A39" s="101">
        <f>A41+0.01</f>
        <v>5.2299999999999995</v>
      </c>
      <c r="B39" s="72" t="s">
        <v>14</v>
      </c>
      <c r="C39" s="83" t="s">
        <v>56</v>
      </c>
      <c r="D39" s="84" t="s">
        <v>36</v>
      </c>
      <c r="E39" s="105">
        <v>5</v>
      </c>
      <c r="F39" s="103">
        <f t="shared" si="0"/>
        <v>0.37013888888888874</v>
      </c>
      <c r="H39" s="36"/>
    </row>
    <row r="40" spans="1:10" x14ac:dyDescent="0.3">
      <c r="A40" s="101">
        <f>A38+0.01</f>
        <v>5.21</v>
      </c>
      <c r="B40" s="71" t="s">
        <v>14</v>
      </c>
      <c r="C40" s="102" t="s">
        <v>53</v>
      </c>
      <c r="D40" s="84" t="s">
        <v>54</v>
      </c>
      <c r="E40" s="105">
        <v>5</v>
      </c>
      <c r="F40" s="103">
        <f t="shared" si="0"/>
        <v>0.37361111111111095</v>
      </c>
      <c r="H40" s="36">
        <v>3.4722222222222225E-3</v>
      </c>
      <c r="J40" s="75"/>
    </row>
    <row r="41" spans="1:10" x14ac:dyDescent="0.3">
      <c r="A41" s="101">
        <f t="shared" ref="A41:A51" si="4">A40+0.01</f>
        <v>5.22</v>
      </c>
      <c r="B41" s="72" t="s">
        <v>14</v>
      </c>
      <c r="C41" s="83" t="s">
        <v>55</v>
      </c>
      <c r="D41" s="84" t="s">
        <v>60</v>
      </c>
      <c r="E41" s="105">
        <v>5</v>
      </c>
      <c r="F41" s="103">
        <f t="shared" si="0"/>
        <v>0.37708333333333316</v>
      </c>
      <c r="H41" s="36">
        <v>3.4722222222222225E-3</v>
      </c>
    </row>
    <row r="42" spans="1:10" x14ac:dyDescent="0.3">
      <c r="A42" s="101">
        <f>A39+0.01</f>
        <v>5.2399999999999993</v>
      </c>
      <c r="B42" s="72" t="s">
        <v>14</v>
      </c>
      <c r="C42" s="83" t="s">
        <v>57</v>
      </c>
      <c r="D42" s="84" t="s">
        <v>45</v>
      </c>
      <c r="E42" s="105">
        <v>5</v>
      </c>
      <c r="F42" s="103">
        <f t="shared" si="0"/>
        <v>0.38055555555555537</v>
      </c>
      <c r="H42" s="36"/>
    </row>
    <row r="43" spans="1:10" x14ac:dyDescent="0.3">
      <c r="A43" s="101">
        <f t="shared" si="4"/>
        <v>5.2499999999999991</v>
      </c>
      <c r="B43" s="72" t="s">
        <v>14</v>
      </c>
      <c r="C43" s="83" t="s">
        <v>58</v>
      </c>
      <c r="D43" s="84" t="s">
        <v>44</v>
      </c>
      <c r="E43" s="105">
        <v>5</v>
      </c>
      <c r="F43" s="103">
        <f t="shared" si="0"/>
        <v>0.38402777777777758</v>
      </c>
      <c r="H43" s="36"/>
    </row>
    <row r="44" spans="1:10" ht="15" customHeight="1" x14ac:dyDescent="0.3">
      <c r="A44" s="101">
        <v>5.3</v>
      </c>
      <c r="B44" s="71"/>
      <c r="C44" s="84" t="s">
        <v>41</v>
      </c>
      <c r="D44" s="84"/>
      <c r="E44" s="105"/>
      <c r="F44" s="103">
        <f t="shared" si="0"/>
        <v>0.38749999999999979</v>
      </c>
      <c r="H44" s="36"/>
    </row>
    <row r="45" spans="1:10" ht="20.399999999999999" x14ac:dyDescent="0.3">
      <c r="A45" s="101">
        <v>5.33</v>
      </c>
      <c r="B45" s="72" t="s">
        <v>14</v>
      </c>
      <c r="C45" s="83" t="s">
        <v>43</v>
      </c>
      <c r="D45" s="84" t="s">
        <v>59</v>
      </c>
      <c r="E45" s="108">
        <v>5</v>
      </c>
      <c r="F45" s="103">
        <f t="shared" si="0"/>
        <v>0.38749999999999979</v>
      </c>
      <c r="H45" s="36"/>
      <c r="J45" s="75"/>
    </row>
    <row r="46" spans="1:10" ht="15" customHeight="1" x14ac:dyDescent="0.3">
      <c r="A46" s="101">
        <v>5.4</v>
      </c>
      <c r="B46" s="71"/>
      <c r="C46" s="84" t="s">
        <v>42</v>
      </c>
      <c r="D46" s="84"/>
      <c r="E46" s="105"/>
      <c r="F46" s="103">
        <f t="shared" si="0"/>
        <v>0.390972222222222</v>
      </c>
      <c r="H46" s="36"/>
    </row>
    <row r="47" spans="1:10" x14ac:dyDescent="0.3">
      <c r="A47" s="109">
        <f t="shared" si="4"/>
        <v>5.41</v>
      </c>
      <c r="B47" s="90" t="s">
        <v>11</v>
      </c>
      <c r="C47" s="110" t="s">
        <v>28</v>
      </c>
      <c r="D47" s="111" t="s">
        <v>37</v>
      </c>
      <c r="E47" s="112">
        <v>0</v>
      </c>
      <c r="F47" s="113">
        <f t="shared" si="0"/>
        <v>0.390972222222222</v>
      </c>
      <c r="H47" s="36">
        <v>2.0833333333333333E-3</v>
      </c>
    </row>
    <row r="48" spans="1:10" x14ac:dyDescent="0.3">
      <c r="A48" s="109">
        <f t="shared" si="4"/>
        <v>5.42</v>
      </c>
      <c r="B48" s="90" t="s">
        <v>11</v>
      </c>
      <c r="C48" s="110" t="s">
        <v>46</v>
      </c>
      <c r="D48" s="111" t="s">
        <v>49</v>
      </c>
      <c r="E48" s="112">
        <v>0</v>
      </c>
      <c r="F48" s="113">
        <f t="shared" si="0"/>
        <v>0.390972222222222</v>
      </c>
      <c r="H48" s="36"/>
    </row>
    <row r="49" spans="1:254" x14ac:dyDescent="0.3">
      <c r="A49" s="109">
        <f t="shared" si="4"/>
        <v>5.43</v>
      </c>
      <c r="B49" s="90" t="s">
        <v>11</v>
      </c>
      <c r="C49" s="110" t="s">
        <v>47</v>
      </c>
      <c r="D49" s="111" t="s">
        <v>49</v>
      </c>
      <c r="E49" s="112">
        <v>0</v>
      </c>
      <c r="F49" s="113">
        <f t="shared" si="0"/>
        <v>0.390972222222222</v>
      </c>
      <c r="H49" s="36"/>
    </row>
    <row r="50" spans="1:254" x14ac:dyDescent="0.3">
      <c r="A50" s="109">
        <f t="shared" si="4"/>
        <v>5.4399999999999995</v>
      </c>
      <c r="B50" s="90" t="s">
        <v>11</v>
      </c>
      <c r="C50" s="110" t="s">
        <v>48</v>
      </c>
      <c r="D50" s="111" t="s">
        <v>49</v>
      </c>
      <c r="E50" s="112">
        <v>0</v>
      </c>
      <c r="F50" s="113">
        <f t="shared" si="0"/>
        <v>0.390972222222222</v>
      </c>
      <c r="H50" s="96"/>
    </row>
    <row r="51" spans="1:254" s="100" customFormat="1" x14ac:dyDescent="0.3">
      <c r="A51" s="109">
        <f t="shared" si="4"/>
        <v>5.4499999999999993</v>
      </c>
      <c r="B51" s="90" t="s">
        <v>11</v>
      </c>
      <c r="C51" s="124" t="s">
        <v>63</v>
      </c>
      <c r="D51" s="111" t="s">
        <v>49</v>
      </c>
      <c r="E51" s="112">
        <v>0</v>
      </c>
      <c r="F51" s="113">
        <f t="shared" si="0"/>
        <v>0.390972222222222</v>
      </c>
      <c r="G51" s="104"/>
      <c r="H51" s="99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</row>
    <row r="52" spans="1:254" ht="14.25" customHeight="1" x14ac:dyDescent="0.3">
      <c r="A52" s="101">
        <f>A46+0.1</f>
        <v>5.5</v>
      </c>
      <c r="B52" s="71" t="s">
        <v>14</v>
      </c>
      <c r="C52" s="84" t="s">
        <v>29</v>
      </c>
      <c r="D52" s="84" t="s">
        <v>7</v>
      </c>
      <c r="E52" s="105">
        <v>3</v>
      </c>
      <c r="F52" s="103">
        <f t="shared" si="0"/>
        <v>0.390972222222222</v>
      </c>
      <c r="H52" s="97">
        <v>2.0833333333333333E-3</v>
      </c>
      <c r="J52" s="75"/>
    </row>
    <row r="53" spans="1:254" ht="21.75" customHeight="1" x14ac:dyDescent="0.3">
      <c r="A53" s="129"/>
      <c r="B53" s="130"/>
      <c r="C53" s="131"/>
      <c r="D53" s="131"/>
      <c r="E53" s="132"/>
      <c r="F53" s="103">
        <f t="shared" si="0"/>
        <v>0.39305555555555532</v>
      </c>
      <c r="H53" s="13"/>
    </row>
    <row r="54" spans="1:254" x14ac:dyDescent="0.3">
      <c r="A54" s="85"/>
      <c r="B54" s="79"/>
      <c r="C54" s="89"/>
      <c r="D54" s="86"/>
      <c r="E54" s="87"/>
      <c r="F54" s="88"/>
      <c r="H54" s="13"/>
    </row>
    <row r="55" spans="1:254" x14ac:dyDescent="0.3">
      <c r="B55" s="73" t="s">
        <v>23</v>
      </c>
      <c r="C55" s="74" t="s">
        <v>30</v>
      </c>
      <c r="D55" s="80" t="s">
        <v>7</v>
      </c>
      <c r="E55" s="81"/>
      <c r="F55" s="82" t="s">
        <v>35</v>
      </c>
      <c r="H55" s="43"/>
    </row>
    <row r="56" spans="1:254" x14ac:dyDescent="0.3">
      <c r="A56" s="44"/>
      <c r="B56" s="45"/>
      <c r="C56" s="42"/>
      <c r="D56" s="42"/>
      <c r="E56" s="46"/>
      <c r="F56" s="47"/>
      <c r="H56" s="48"/>
    </row>
    <row r="57" spans="1:254" x14ac:dyDescent="0.3">
      <c r="A57" s="49" t="s">
        <v>2</v>
      </c>
      <c r="B57" s="45" t="s">
        <v>2</v>
      </c>
      <c r="C57" s="42" t="s">
        <v>31</v>
      </c>
      <c r="D57" s="42"/>
      <c r="E57" s="46" t="s">
        <v>2</v>
      </c>
      <c r="F57" s="47" t="s">
        <v>2</v>
      </c>
      <c r="H57" s="50" t="s">
        <v>2</v>
      </c>
    </row>
    <row r="58" spans="1:254" x14ac:dyDescent="0.3">
      <c r="A58" s="45"/>
      <c r="B58" s="51"/>
      <c r="C58" s="42" t="s">
        <v>32</v>
      </c>
      <c r="D58" s="52"/>
      <c r="E58" s="53"/>
      <c r="F58" s="54"/>
      <c r="H58" s="55"/>
    </row>
    <row r="59" spans="1:254" x14ac:dyDescent="0.3">
      <c r="A59" s="45"/>
      <c r="B59" s="56"/>
      <c r="C59" s="57"/>
      <c r="D59" s="58"/>
      <c r="E59" s="59"/>
      <c r="F59" s="60"/>
      <c r="H59" s="61"/>
    </row>
    <row r="60" spans="1:254" x14ac:dyDescent="0.3">
      <c r="A60" s="62"/>
      <c r="B60" s="63"/>
      <c r="C60" s="64"/>
    </row>
    <row r="61" spans="1:254" x14ac:dyDescent="0.3">
      <c r="A61" s="62"/>
      <c r="B61" s="63"/>
      <c r="C61" s="69"/>
      <c r="D61" s="69"/>
    </row>
    <row r="62" spans="1:254" x14ac:dyDescent="0.3">
      <c r="A62" s="62"/>
      <c r="B62" s="63"/>
      <c r="C62" s="70"/>
      <c r="D62" s="69"/>
    </row>
    <row r="63" spans="1:254" x14ac:dyDescent="0.3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2015-06-10T11:59:50Z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