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65" windowWidth="14790" windowHeight="8100"/>
  </bookViews>
  <sheets>
    <sheet name="02 June Agenda" sheetId="1" r:id="rId1"/>
    <sheet name="EC Roster" sheetId="2" r:id="rId2"/>
  </sheets>
  <definedNames>
    <definedName name="_xlnm.Print_Area" localSheetId="0">'02 June Agenda'!$A$1:$G$20</definedName>
  </definedNames>
  <calcPr calcId="145621"/>
</workbook>
</file>

<file path=xl/calcChain.xml><?xml version="1.0" encoding="utf-8"?>
<calcChain xmlns="http://schemas.openxmlformats.org/spreadsheetml/2006/main">
  <c r="E24" i="2" l="1"/>
  <c r="F18" i="1" l="1"/>
  <c r="A18" i="1"/>
  <c r="A12" i="1" l="1"/>
  <c r="A13" i="1" s="1"/>
  <c r="A14" i="1" l="1"/>
  <c r="A15" i="1" s="1"/>
  <c r="A16" i="1" s="1"/>
  <c r="A17" i="1" s="1"/>
  <c r="D24" i="2" l="1"/>
  <c r="F8" i="1"/>
  <c r="F9" i="1" s="1"/>
  <c r="F10" i="1" s="1"/>
  <c r="F11" i="1" s="1"/>
  <c r="F12" i="1" s="1"/>
  <c r="F13" i="1" s="1"/>
  <c r="F14" i="1" s="1"/>
  <c r="F15" i="1" s="1"/>
  <c r="F16" i="1" s="1"/>
  <c r="F17" i="1" s="1"/>
  <c r="A8" i="1"/>
</calcChain>
</file>

<file path=xl/sharedStrings.xml><?xml version="1.0" encoding="utf-8"?>
<sst xmlns="http://schemas.openxmlformats.org/spreadsheetml/2006/main" count="87" uniqueCount="71">
  <si>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</si>
  <si>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</si>
  <si>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</si>
  <si>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</si>
  <si>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</si>
  <si>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</si>
  <si>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</si>
  <si>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</si>
  <si>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</si>
  <si>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</si>
  <si>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D’Ambrosia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</si>
  <si>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</si>
  <si>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</si>
  <si>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</si>
  <si>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</si>
  <si>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</si>
  <si>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</si>
  <si>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</si>
  <si>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</si>
  <si>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</si>
  <si>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</si>
  <si>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</si>
  <si>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</si>
  <si>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</si>
  <si>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</si>
  <si>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Bob Heile</t>
  </si>
  <si>
    <t>Roger Marks</t>
  </si>
  <si>
    <t>John Lemon</t>
  </si>
  <si>
    <t>non-voting</t>
  </si>
  <si>
    <t>Mike Lynch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</si>
  <si>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</si>
  <si>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</si>
  <si>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</si>
  <si>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</si>
  <si>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</si>
  <si>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</si>
  <si>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</si>
  <si>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Privacy ECSG</t>
  </si>
  <si>
    <t>Juan Carlos Zuniga</t>
  </si>
  <si>
    <t>Rosdahl/Gilb</t>
  </si>
  <si>
    <t>Glen Parsons</t>
  </si>
  <si>
    <t>Adrian Stephens</t>
  </si>
  <si>
    <t>Other attendeess :</t>
  </si>
  <si>
    <t>ME - Motion, External, MI - Motion, Internal, 
DT- Discussion Topic, II - Information Item</t>
  </si>
  <si>
    <t>Unapproved AGENDA  -  IEEE 802 LMSC EXECUTIVE COMMITTEE INTERIM TELECON</t>
  </si>
  <si>
    <t>ME</t>
  </si>
  <si>
    <t>Treasurer</t>
  </si>
  <si>
    <t>Tuesday 1:00PM-3:00PM ET, 2 June 2015</t>
  </si>
  <si>
    <t>Review March Plenary EC action items and get status update</t>
  </si>
  <si>
    <t>Status on July Waikoloa Plenary session (meeting room allocations, budgets, logistics, etc.)
(see doc: 802-EC-15/32r0)</t>
  </si>
  <si>
    <t>Report on Status of  NNA Venue Contracts 
Jon - Macao(16)
James - Berlin (17) 
Bob - Asia (18) 
(see doc: 802 EC-15/0032r0 and 802 EC-12/40r10 )</t>
  </si>
  <si>
    <t>Rosdahl/ Slykhouse</t>
  </si>
  <si>
    <t>Shellhammer/ Nikolich</t>
  </si>
  <si>
    <t>Status update on Liaison statement from 3GPP RAN WG1</t>
  </si>
  <si>
    <t>EC Approved CSD System (New Mentor Group - "Approved CSD Files")</t>
  </si>
  <si>
    <t>Heile</t>
  </si>
  <si>
    <t>II/DT</t>
  </si>
  <si>
    <t>2015 September 1</t>
  </si>
  <si>
    <t>2016 February 2</t>
  </si>
  <si>
    <t>2016 June 7</t>
  </si>
  <si>
    <r>
      <t xml:space="preserve">802 EC Telecon Schedule: </t>
    </r>
    <r>
      <rPr>
        <sz val="11"/>
        <color theme="1"/>
        <rFont val="Calibri"/>
        <family val="2"/>
        <scheme val="minor"/>
      </rPr>
      <t>First Tuesday 1:00PM-3:00PM ET</t>
    </r>
  </si>
  <si>
    <t>802 University Outreach Program</t>
  </si>
  <si>
    <t>Law/Rosdahl</t>
  </si>
  <si>
    <t>Status of Future Venues in general (see doc: 802 EC-12/40r10)</t>
  </si>
  <si>
    <t>APPROVE OR MODIFY AGENDA - (initial draft in doc: 802 EC-15/31r0)</t>
  </si>
  <si>
    <t>Thaler / D’Ambrosia</t>
  </si>
  <si>
    <t>802.15: 15.4q Sponsor Ballot request</t>
  </si>
  <si>
    <t>Hard Stop - Adjourn</t>
  </si>
  <si>
    <t>02 June
Attendance</t>
  </si>
  <si>
    <t>Tim Godfrey</t>
  </si>
  <si>
    <t>v0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</si>
</sst>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General"/>
    <numFmt numFmtId="165" formatCode="hh&quot;:&quot;mm&quot; &quot;AM/PM&quot; 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2" xfId="0" applyBorder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 applyProtection="1">
      <alignment vertical="top" wrapText="1"/>
    </xf>
    <xf numFmtId="164" fontId="2" fillId="2" borderId="1" xfId="0" applyNumberFormat="1" applyFont="1" applyFill="1" applyBorder="1" applyAlignment="1" applyProtection="1">
      <alignment vertical="top" wrapText="1"/>
    </xf>
    <xf numFmtId="164" fontId="2" fillId="3" borderId="3" xfId="0" applyNumberFormat="1" applyFont="1" applyFill="1" applyBorder="1" applyAlignment="1" applyProtection="1">
      <alignment horizontal="left" vertical="top" wrapText="1"/>
    </xf>
    <xf numFmtId="164" fontId="2" fillId="0" borderId="2" xfId="0" applyNumberFormat="1" applyFont="1" applyFill="1" applyBorder="1" applyAlignment="1" applyProtection="1">
      <alignment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0" fontId="12" fillId="0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2" fontId="11" fillId="0" borderId="2" xfId="0" applyNumberFormat="1" applyFont="1" applyFill="1" applyBorder="1" applyAlignment="1" applyProtection="1">
      <alignment horizontal="left" vertical="top" wrapText="1"/>
    </xf>
    <xf numFmtId="0" fontId="12" fillId="4" borderId="2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64" fontId="6" fillId="3" borderId="3" xfId="0" applyNumberFormat="1" applyFont="1" applyFill="1" applyBorder="1" applyAlignment="1" applyProtection="1">
      <alignment horizontal="left" vertical="top" wrapText="1"/>
    </xf>
    <xf numFmtId="164" fontId="6" fillId="0" borderId="2" xfId="0" applyNumberFormat="1" applyFont="1" applyFill="1" applyBorder="1" applyAlignment="1" applyProtection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4" borderId="2" xfId="0" applyFont="1" applyFill="1" applyBorder="1" applyAlignment="1">
      <alignment horizontal="left" vertical="top" wrapText="1"/>
    </xf>
    <xf numFmtId="2" fontId="10" fillId="2" borderId="2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vertical="top" wrapText="1"/>
    </xf>
    <xf numFmtId="164" fontId="2" fillId="0" borderId="1" xfId="0" applyNumberFormat="1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>
      <alignment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165" fontId="2" fillId="0" borderId="1" xfId="0" applyNumberFormat="1" applyFont="1" applyFill="1" applyBorder="1" applyAlignment="1" applyProtection="1">
      <alignment horizontal="right" vertical="top" wrapText="1"/>
    </xf>
    <xf numFmtId="164" fontId="2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</xf>
    <xf numFmtId="164" fontId="5" fillId="2" borderId="1" xfId="0" applyNumberFormat="1" applyFont="1" applyFill="1" applyBorder="1" applyAlignment="1" applyProtection="1">
      <alignment horizontal="right" vertical="top" wrapText="1"/>
    </xf>
    <xf numFmtId="164" fontId="2" fillId="3" borderId="3" xfId="0" applyNumberFormat="1" applyFont="1" applyFill="1" applyBorder="1" applyAlignment="1" applyProtection="1">
      <alignment vertical="top" wrapText="1"/>
    </xf>
    <xf numFmtId="164" fontId="3" fillId="3" borderId="3" xfId="0" applyNumberFormat="1" applyFont="1" applyFill="1" applyBorder="1" applyAlignment="1" applyProtection="1">
      <alignment horizontal="left" vertical="top" wrapText="1"/>
    </xf>
    <xf numFmtId="1" fontId="2" fillId="3" borderId="3" xfId="0" applyNumberFormat="1" applyFont="1" applyFill="1" applyBorder="1" applyAlignment="1" applyProtection="1">
      <alignment horizontal="center" vertical="top" wrapText="1"/>
    </xf>
    <xf numFmtId="165" fontId="2" fillId="3" borderId="3" xfId="0" applyNumberFormat="1" applyFont="1" applyFill="1" applyBorder="1" applyAlignment="1" applyProtection="1">
      <alignment horizontal="right" vertical="top" wrapText="1"/>
    </xf>
    <xf numFmtId="164" fontId="3" fillId="0" borderId="2" xfId="0" applyNumberFormat="1" applyFont="1" applyFill="1" applyBorder="1" applyAlignment="1" applyProtection="1">
      <alignment horizontal="left" vertical="top" wrapText="1"/>
    </xf>
    <xf numFmtId="1" fontId="2" fillId="0" borderId="2" xfId="0" applyNumberFormat="1" applyFont="1" applyFill="1" applyBorder="1" applyAlignment="1" applyProtection="1">
      <alignment horizontal="center" vertical="top" wrapText="1"/>
    </xf>
    <xf numFmtId="165" fontId="2" fillId="0" borderId="2" xfId="0" applyNumberFormat="1" applyFont="1" applyFill="1" applyBorder="1" applyAlignment="1" applyProtection="1">
      <alignment horizontal="right" vertical="top" wrapText="1"/>
    </xf>
    <xf numFmtId="1" fontId="10" fillId="0" borderId="2" xfId="0" applyNumberFormat="1" applyFont="1" applyFill="1" applyBorder="1" applyAlignment="1" applyProtection="1">
      <alignment horizontal="center" vertical="top" wrapText="1"/>
    </xf>
    <xf numFmtId="165" fontId="10" fillId="0" borderId="2" xfId="0" applyNumberFormat="1" applyFont="1" applyFill="1" applyBorder="1" applyAlignment="1" applyProtection="1">
      <alignment horizontal="right" vertical="top" wrapText="1"/>
    </xf>
    <xf numFmtId="2" fontId="11" fillId="4" borderId="2" xfId="0" applyNumberFormat="1" applyFont="1" applyFill="1" applyBorder="1" applyAlignment="1" applyProtection="1">
      <alignment horizontal="left" vertical="top" wrapText="1"/>
    </xf>
    <xf numFmtId="1" fontId="10" fillId="4" borderId="2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Alignment="1">
      <alignment vertical="top" wrapText="1"/>
    </xf>
    <xf numFmtId="2" fontId="11" fillId="2" borderId="2" xfId="0" applyNumberFormat="1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>
      <alignment vertical="top" wrapText="1"/>
    </xf>
    <xf numFmtId="1" fontId="10" fillId="2" borderId="2" xfId="0" applyNumberFormat="1" applyFont="1" applyFill="1" applyBorder="1" applyAlignment="1" applyProtection="1">
      <alignment horizontal="center" vertical="top" wrapText="1"/>
    </xf>
    <xf numFmtId="165" fontId="10" fillId="2" borderId="2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="140" zoomScaleNormal="140" workbookViewId="0"/>
  </sheetViews>
  <sheetFormatPr defaultColWidth="8.85546875" defaultRowHeight="15" x14ac:dyDescent="0.25"/>
  <cols>
    <col min="1" max="2" width="8.85546875" style="65"/>
    <col min="3" max="3" width="74.85546875" style="65" customWidth="1"/>
    <col min="4" max="4" width="15.28515625" style="36" customWidth="1"/>
    <col min="5" max="5" width="8.85546875" style="65"/>
    <col min="6" max="6" width="15.42578125" style="65" customWidth="1"/>
    <col min="7" max="7" width="10.5703125" style="65" customWidth="1"/>
    <col min="8" max="16384" width="8.85546875" style="65"/>
  </cols>
  <sheetData>
    <row r="1" spans="1:6" s="41" customFormat="1" ht="31.5" x14ac:dyDescent="0.25">
      <c r="A1" s="37" t="s">
        <v>70</v>
      </c>
      <c r="B1" s="38"/>
      <c r="C1" s="19" t="s">
        <v>44</v>
      </c>
      <c r="D1" s="29"/>
      <c r="E1" s="39"/>
      <c r="F1" s="40"/>
    </row>
    <row r="2" spans="1:6" s="41" customFormat="1" ht="15.75" x14ac:dyDescent="0.25">
      <c r="A2" s="20"/>
      <c r="B2" s="38"/>
      <c r="C2" s="19" t="s">
        <v>47</v>
      </c>
      <c r="D2" s="29"/>
      <c r="E2" s="39"/>
      <c r="F2" s="40"/>
    </row>
    <row r="3" spans="1:6" s="41" customFormat="1" ht="15.75" x14ac:dyDescent="0.25">
      <c r="A3" s="20"/>
      <c r="B3" s="38"/>
      <c r="C3" s="19"/>
      <c r="D3" s="29"/>
      <c r="E3" s="39"/>
      <c r="F3" s="40"/>
    </row>
    <row r="4" spans="1:6" s="41" customFormat="1" ht="31.5" x14ac:dyDescent="0.25">
      <c r="A4" s="42" t="s">
        <v>2</v>
      </c>
      <c r="B4" s="43" t="s">
        <v>3</v>
      </c>
      <c r="C4" s="20" t="s">
        <v>43</v>
      </c>
      <c r="D4" s="29"/>
      <c r="E4" s="39" t="s">
        <v>3</v>
      </c>
      <c r="F4" s="44" t="s">
        <v>3</v>
      </c>
    </row>
    <row r="5" spans="1:6" s="41" customFormat="1" ht="15.75" x14ac:dyDescent="0.25">
      <c r="A5" s="45"/>
      <c r="B5" s="46"/>
      <c r="C5" s="21" t="s">
        <v>4</v>
      </c>
      <c r="D5" s="30"/>
      <c r="E5" s="47"/>
      <c r="F5" s="48"/>
    </row>
    <row r="6" spans="1:6" s="41" customFormat="1" ht="15.75" x14ac:dyDescent="0.25">
      <c r="A6" s="49"/>
      <c r="B6" s="50"/>
      <c r="C6" s="22" t="s">
        <v>5</v>
      </c>
      <c r="D6" s="31"/>
      <c r="E6" s="51"/>
      <c r="F6" s="52"/>
    </row>
    <row r="7" spans="1:6" s="41" customFormat="1" ht="15.75" x14ac:dyDescent="0.25">
      <c r="A7" s="23"/>
      <c r="B7" s="53"/>
      <c r="C7" s="23"/>
      <c r="D7" s="32"/>
      <c r="E7" s="54"/>
      <c r="F7" s="55"/>
    </row>
    <row r="8" spans="1:6" s="41" customFormat="1" ht="15.75" x14ac:dyDescent="0.25">
      <c r="A8" s="24">
        <f>1</f>
        <v>1</v>
      </c>
      <c r="B8" s="27"/>
      <c r="C8" s="24" t="s">
        <v>6</v>
      </c>
      <c r="D8" s="24" t="s">
        <v>1</v>
      </c>
      <c r="E8" s="56">
        <v>5</v>
      </c>
      <c r="F8" s="57">
        <f>TIME(13,0,0)</f>
        <v>0.54166666666666663</v>
      </c>
    </row>
    <row r="9" spans="1:6" s="41" customFormat="1" ht="15.75" x14ac:dyDescent="0.25">
      <c r="A9" s="24">
        <v>1.01</v>
      </c>
      <c r="B9" s="27" t="s">
        <v>7</v>
      </c>
      <c r="C9" s="24" t="s">
        <v>64</v>
      </c>
      <c r="D9" s="24" t="s">
        <v>1</v>
      </c>
      <c r="E9" s="56">
        <v>5</v>
      </c>
      <c r="F9" s="57">
        <f>F8+TIME(0,E8,0)</f>
        <v>0.54513888888888884</v>
      </c>
    </row>
    <row r="10" spans="1:6" s="41" customFormat="1" ht="15.75" x14ac:dyDescent="0.25">
      <c r="A10" s="24">
        <v>1.02</v>
      </c>
      <c r="B10" s="27" t="s">
        <v>8</v>
      </c>
      <c r="C10" s="24" t="s">
        <v>9</v>
      </c>
      <c r="D10" s="24" t="s">
        <v>1</v>
      </c>
      <c r="E10" s="56">
        <v>5</v>
      </c>
      <c r="F10" s="57">
        <f t="shared" ref="F10:F18" si="0">F9+TIME(0,E9,0)</f>
        <v>0.54861111111111105</v>
      </c>
    </row>
    <row r="11" spans="1:6" s="41" customFormat="1" ht="15.75" x14ac:dyDescent="0.25">
      <c r="A11" s="24">
        <v>2</v>
      </c>
      <c r="B11" s="27" t="s">
        <v>56</v>
      </c>
      <c r="C11" s="26" t="s">
        <v>48</v>
      </c>
      <c r="D11" s="24" t="s">
        <v>10</v>
      </c>
      <c r="E11" s="56">
        <v>10</v>
      </c>
      <c r="F11" s="57">
        <f t="shared" si="0"/>
        <v>0.55208333333333326</v>
      </c>
    </row>
    <row r="12" spans="1:6" s="41" customFormat="1" ht="47.25" x14ac:dyDescent="0.25">
      <c r="A12" s="24">
        <f t="shared" ref="A12:A13" si="1">A11+1</f>
        <v>3</v>
      </c>
      <c r="B12" s="27" t="s">
        <v>8</v>
      </c>
      <c r="C12" s="26" t="s">
        <v>49</v>
      </c>
      <c r="D12" s="24" t="s">
        <v>51</v>
      </c>
      <c r="E12" s="56">
        <v>10</v>
      </c>
      <c r="F12" s="57">
        <f t="shared" si="0"/>
        <v>0.55902777777777768</v>
      </c>
    </row>
    <row r="13" spans="1:6" s="41" customFormat="1" ht="78.75" x14ac:dyDescent="0.25">
      <c r="A13" s="24">
        <f t="shared" si="1"/>
        <v>4</v>
      </c>
      <c r="B13" s="27" t="s">
        <v>8</v>
      </c>
      <c r="C13" s="26" t="s">
        <v>50</v>
      </c>
      <c r="D13" s="33" t="s">
        <v>39</v>
      </c>
      <c r="E13" s="56">
        <v>5</v>
      </c>
      <c r="F13" s="57">
        <f t="shared" si="0"/>
        <v>0.5659722222222221</v>
      </c>
    </row>
    <row r="14" spans="1:6" s="41" customFormat="1" ht="15.75" x14ac:dyDescent="0.25">
      <c r="A14" s="24">
        <f>A13+1</f>
        <v>5</v>
      </c>
      <c r="B14" s="27" t="s">
        <v>8</v>
      </c>
      <c r="C14" s="25" t="s">
        <v>63</v>
      </c>
      <c r="D14" s="33" t="s">
        <v>0</v>
      </c>
      <c r="E14" s="56">
        <v>5</v>
      </c>
      <c r="F14" s="57">
        <f t="shared" si="0"/>
        <v>0.56944444444444431</v>
      </c>
    </row>
    <row r="15" spans="1:6" s="41" customFormat="1" ht="31.5" x14ac:dyDescent="0.25">
      <c r="A15" s="24">
        <f t="shared" ref="A15:A18" si="2">A14+1</f>
        <v>6</v>
      </c>
      <c r="B15" s="27" t="s">
        <v>8</v>
      </c>
      <c r="C15" s="26" t="s">
        <v>54</v>
      </c>
      <c r="D15" s="33" t="s">
        <v>65</v>
      </c>
      <c r="E15" s="56">
        <v>10</v>
      </c>
      <c r="F15" s="57">
        <f t="shared" si="0"/>
        <v>0.57291666666666652</v>
      </c>
    </row>
    <row r="16" spans="1:6" s="41" customFormat="1" ht="31.5" x14ac:dyDescent="0.25">
      <c r="A16" s="24">
        <f t="shared" si="2"/>
        <v>7</v>
      </c>
      <c r="B16" s="27" t="s">
        <v>45</v>
      </c>
      <c r="C16" s="26" t="s">
        <v>53</v>
      </c>
      <c r="D16" s="24" t="s">
        <v>52</v>
      </c>
      <c r="E16" s="56">
        <v>5</v>
      </c>
      <c r="F16" s="57">
        <f t="shared" si="0"/>
        <v>0.57986111111111094</v>
      </c>
    </row>
    <row r="17" spans="1:6" s="60" customFormat="1" ht="15.75" x14ac:dyDescent="0.25">
      <c r="A17" s="24">
        <f t="shared" si="2"/>
        <v>8</v>
      </c>
      <c r="B17" s="58" t="s">
        <v>45</v>
      </c>
      <c r="C17" s="28" t="s">
        <v>66</v>
      </c>
      <c r="D17" s="34" t="s">
        <v>55</v>
      </c>
      <c r="E17" s="59">
        <v>5</v>
      </c>
      <c r="F17" s="57">
        <f t="shared" si="0"/>
        <v>0.58333333333333315</v>
      </c>
    </row>
    <row r="18" spans="1:6" s="60" customFormat="1" ht="15.75" x14ac:dyDescent="0.25">
      <c r="A18" s="24">
        <f t="shared" si="2"/>
        <v>9</v>
      </c>
      <c r="B18" s="58" t="s">
        <v>56</v>
      </c>
      <c r="C18" s="28" t="s">
        <v>61</v>
      </c>
      <c r="D18" s="34" t="s">
        <v>62</v>
      </c>
      <c r="E18" s="59">
        <v>5</v>
      </c>
      <c r="F18" s="57">
        <f t="shared" si="0"/>
        <v>0.58680555555555536</v>
      </c>
    </row>
    <row r="19" spans="1:6" ht="15.75" x14ac:dyDescent="0.25">
      <c r="A19" s="35">
        <v>20</v>
      </c>
      <c r="B19" s="61" t="s">
        <v>7</v>
      </c>
      <c r="C19" s="62" t="s">
        <v>67</v>
      </c>
      <c r="D19" s="35" t="s">
        <v>1</v>
      </c>
      <c r="E19" s="63"/>
      <c r="F19" s="64">
        <v>0.625</v>
      </c>
    </row>
    <row r="20" spans="1:6" ht="15.75" x14ac:dyDescent="0.25">
      <c r="A20" s="26"/>
      <c r="B20" s="26"/>
      <c r="C20" s="26"/>
      <c r="D20" s="26"/>
      <c r="E20" s="26"/>
      <c r="F20" s="66"/>
    </row>
    <row r="24" spans="1:6" x14ac:dyDescent="0.25">
      <c r="C24" s="36" t="s">
        <v>60</v>
      </c>
    </row>
    <row r="25" spans="1:6" x14ac:dyDescent="0.25">
      <c r="C25" s="67" t="s">
        <v>57</v>
      </c>
    </row>
    <row r="26" spans="1:6" x14ac:dyDescent="0.25">
      <c r="C26" s="67" t="s">
        <v>58</v>
      </c>
    </row>
    <row r="27" spans="1:6" x14ac:dyDescent="0.25">
      <c r="C27" s="67" t="s">
        <v>59</v>
      </c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workbookViewId="0">
      <selection activeCell="A41" sqref="A41:XFD41"/>
    </sheetView>
  </sheetViews>
  <sheetFormatPr defaultRowHeight="15" x14ac:dyDescent="0.25"/>
  <cols>
    <col min="2" max="2" width="16.28515625" customWidth="1"/>
    <col min="3" max="3" width="19.140625" customWidth="1"/>
    <col min="4" max="4" width="11.5703125" customWidth="1"/>
    <col min="5" max="5" width="11.5703125" style="14" customWidth="1"/>
  </cols>
  <sheetData>
    <row r="1" spans="2:5" ht="15.75" thickBot="1" x14ac:dyDescent="0.3"/>
    <row r="2" spans="2:5" ht="15.75" customHeight="1" thickTop="1" x14ac:dyDescent="0.25">
      <c r="B2" s="68" t="s">
        <v>11</v>
      </c>
      <c r="C2" s="70" t="s">
        <v>12</v>
      </c>
      <c r="D2" s="72" t="s">
        <v>13</v>
      </c>
      <c r="E2" s="72" t="s">
        <v>68</v>
      </c>
    </row>
    <row r="3" spans="2:5" ht="12" customHeight="1" thickBot="1" x14ac:dyDescent="0.3">
      <c r="B3" s="69"/>
      <c r="C3" s="71"/>
      <c r="D3" s="73"/>
      <c r="E3" s="73"/>
    </row>
    <row r="4" spans="2:5" ht="15.75" thickTop="1" x14ac:dyDescent="0.25">
      <c r="B4" s="2" t="s">
        <v>14</v>
      </c>
      <c r="C4" s="3" t="s">
        <v>15</v>
      </c>
      <c r="D4" s="4">
        <v>1</v>
      </c>
      <c r="E4" s="15"/>
    </row>
    <row r="5" spans="2:5" x14ac:dyDescent="0.25">
      <c r="B5" s="2" t="s">
        <v>16</v>
      </c>
      <c r="C5" s="3" t="s">
        <v>17</v>
      </c>
      <c r="D5" s="4">
        <v>1</v>
      </c>
      <c r="E5" s="15"/>
    </row>
    <row r="6" spans="2:5" x14ac:dyDescent="0.25">
      <c r="B6" s="5" t="s">
        <v>16</v>
      </c>
      <c r="C6" s="6" t="s">
        <v>18</v>
      </c>
      <c r="D6" s="7">
        <v>1</v>
      </c>
      <c r="E6" s="16"/>
    </row>
    <row r="7" spans="2:5" x14ac:dyDescent="0.25">
      <c r="B7" s="5" t="s">
        <v>19</v>
      </c>
      <c r="C7" s="6" t="s">
        <v>20</v>
      </c>
      <c r="D7" s="7">
        <v>1</v>
      </c>
      <c r="E7" s="16"/>
    </row>
    <row r="8" spans="2:5" x14ac:dyDescent="0.25">
      <c r="B8" s="5" t="s">
        <v>21</v>
      </c>
      <c r="C8" s="6" t="s">
        <v>22</v>
      </c>
      <c r="D8" s="7">
        <v>1</v>
      </c>
      <c r="E8" s="16"/>
    </row>
    <row r="9" spans="2:5" x14ac:dyDescent="0.25">
      <c r="B9" s="5" t="s">
        <v>46</v>
      </c>
      <c r="C9" s="6" t="s">
        <v>23</v>
      </c>
      <c r="D9" s="7">
        <v>1</v>
      </c>
      <c r="E9" s="16"/>
    </row>
    <row r="10" spans="2:5" x14ac:dyDescent="0.25">
      <c r="B10" s="5">
        <v>1</v>
      </c>
      <c r="C10" s="6" t="s">
        <v>40</v>
      </c>
      <c r="D10" s="7">
        <v>1</v>
      </c>
      <c r="E10" s="16"/>
    </row>
    <row r="11" spans="2:5" x14ac:dyDescent="0.25">
      <c r="B11" s="5">
        <v>3</v>
      </c>
      <c r="C11" s="6" t="s">
        <v>24</v>
      </c>
      <c r="D11" s="7">
        <v>1</v>
      </c>
      <c r="E11" s="16"/>
    </row>
    <row r="12" spans="2:5" x14ac:dyDescent="0.25">
      <c r="B12" s="5">
        <v>11</v>
      </c>
      <c r="C12" s="6" t="s">
        <v>41</v>
      </c>
      <c r="D12" s="7">
        <v>1</v>
      </c>
      <c r="E12" s="16"/>
    </row>
    <row r="13" spans="2:5" x14ac:dyDescent="0.25">
      <c r="B13" s="5">
        <v>15</v>
      </c>
      <c r="C13" s="6" t="s">
        <v>25</v>
      </c>
      <c r="D13" s="7">
        <v>1</v>
      </c>
      <c r="E13" s="16"/>
    </row>
    <row r="14" spans="2:5" x14ac:dyDescent="0.25">
      <c r="B14" s="5">
        <v>16</v>
      </c>
      <c r="C14" s="6" t="s">
        <v>26</v>
      </c>
      <c r="D14" s="7">
        <v>1</v>
      </c>
      <c r="E14" s="16"/>
    </row>
    <row r="15" spans="2:5" x14ac:dyDescent="0.25">
      <c r="B15" s="5">
        <v>17</v>
      </c>
      <c r="C15" s="6" t="s">
        <v>27</v>
      </c>
      <c r="D15" s="7" t="s">
        <v>28</v>
      </c>
      <c r="E15" s="17"/>
    </row>
    <row r="16" spans="2:5" x14ac:dyDescent="0.25">
      <c r="B16" s="5">
        <v>18</v>
      </c>
      <c r="C16" s="6" t="s">
        <v>29</v>
      </c>
      <c r="D16" s="7">
        <v>1</v>
      </c>
      <c r="E16" s="16"/>
    </row>
    <row r="17" spans="2:5" x14ac:dyDescent="0.25">
      <c r="B17" s="5">
        <v>19</v>
      </c>
      <c r="C17" s="6" t="s">
        <v>30</v>
      </c>
      <c r="D17" s="7">
        <v>1</v>
      </c>
      <c r="E17" s="16"/>
    </row>
    <row r="18" spans="2:5" x14ac:dyDescent="0.25">
      <c r="B18" s="5">
        <v>20</v>
      </c>
      <c r="C18" s="6" t="s">
        <v>31</v>
      </c>
      <c r="D18" s="7" t="s">
        <v>28</v>
      </c>
      <c r="E18" s="17"/>
    </row>
    <row r="19" spans="2:5" x14ac:dyDescent="0.25">
      <c r="B19" s="5">
        <v>21</v>
      </c>
      <c r="C19" s="6" t="s">
        <v>32</v>
      </c>
      <c r="D19" s="7">
        <v>1</v>
      </c>
      <c r="E19" s="16"/>
    </row>
    <row r="20" spans="2:5" x14ac:dyDescent="0.25">
      <c r="B20" s="5">
        <v>22</v>
      </c>
      <c r="C20" s="6" t="s">
        <v>33</v>
      </c>
      <c r="D20" s="7">
        <v>1</v>
      </c>
      <c r="E20" s="16"/>
    </row>
    <row r="21" spans="2:5" x14ac:dyDescent="0.25">
      <c r="B21" s="5">
        <v>24</v>
      </c>
      <c r="C21" s="6" t="s">
        <v>69</v>
      </c>
      <c r="D21" s="7">
        <v>1</v>
      </c>
      <c r="E21" s="16"/>
    </row>
    <row r="22" spans="2:5" x14ac:dyDescent="0.25">
      <c r="B22" s="5" t="s">
        <v>37</v>
      </c>
      <c r="C22" s="1" t="s">
        <v>38</v>
      </c>
      <c r="D22" s="7" t="s">
        <v>28</v>
      </c>
      <c r="E22" s="16"/>
    </row>
    <row r="23" spans="2:5" ht="18" customHeight="1" thickBot="1" x14ac:dyDescent="0.3">
      <c r="B23" s="8" t="s">
        <v>34</v>
      </c>
      <c r="C23" s="9" t="s">
        <v>35</v>
      </c>
      <c r="D23" s="10" t="s">
        <v>28</v>
      </c>
      <c r="E23" s="18"/>
    </row>
    <row r="24" spans="2:5" ht="38.25" customHeight="1" thickBot="1" x14ac:dyDescent="0.3">
      <c r="B24" s="11"/>
      <c r="C24" s="12" t="s">
        <v>36</v>
      </c>
      <c r="D24" s="13">
        <f>SUM(D4:D23)</f>
        <v>16</v>
      </c>
      <c r="E24" s="13">
        <f>SUM(E4:E23)</f>
        <v>0</v>
      </c>
    </row>
    <row r="25" spans="2:5" ht="15.75" thickTop="1" x14ac:dyDescent="0.25"/>
    <row r="27" spans="2:5" x14ac:dyDescent="0.25">
      <c r="B27" t="s">
        <v>42</v>
      </c>
    </row>
  </sheetData>
  <mergeCells count="4">
    <mergeCell ref="B2:B3"/>
    <mergeCell ref="C2:C3"/>
    <mergeCell ref="D2:D3"/>
    <mergeCell ref="E2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02 June Agenda</vt:lpstr>
      <vt:lpstr>EC Roster</vt:lpstr>
      <vt:lpstr>'02 June Agenda'!Print_Area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 </dc:title>
  <dc:subject>EC-15-0031-00</dc:subject>
  <dc:creator>Jon Rosdahl</dc:creator>
  <cp:keywords/>
  <cp:lastModifiedBy>Jon Rosdahl</cp:lastModifiedBy>
  <cp:lastPrinted>2014-10-07T16:46:30Z</cp:lastPrinted>
  <dcterms:created xsi:type="dcterms:W3CDTF">2014-06-02T22:59:39Z</dcterms:created>
  <dcterms:modified xsi:type="dcterms:W3CDTF">2015-05-06T15:00:40Z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