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00" windowWidth="11655" windowHeight="7665"/>
  </bookViews>
  <sheets>
    <sheet name="EC_Opening_Agenda" sheetId="1" r:id="rId1"/>
  </sheets>
  <definedNames>
    <definedName name="Excel_BuiltIn_Print_Area_1_1">EC_Opening_Agenda!$A$1:$F$28</definedName>
    <definedName name="_xlnm.Print_Area" localSheetId="0">EC_Opening_Agenda!$A$1:$F$29</definedName>
    <definedName name="Print_Area_MI">EC_Opening_Agenda!$A$1:$E$22</definedName>
    <definedName name="PRINT_AREA_MI_1">EC_Opening_Agenda!$A$1:$E$22</definedName>
  </definedNames>
  <calcPr calcId="144525"/>
</workbook>
</file>

<file path=xl/calcChain.xml><?xml version="1.0" encoding="utf-8"?>
<calcChain xmlns="http://schemas.openxmlformats.org/spreadsheetml/2006/main">
  <c r="F13" i="1" l="1"/>
  <c r="A13" i="1"/>
  <c r="A23" i="1" l="1"/>
  <c r="A16" i="1" l="1"/>
  <c r="A17" i="1" s="1"/>
  <c r="A18" i="1" l="1"/>
  <c r="A19" i="1" s="1"/>
  <c r="A20" i="1" s="1"/>
  <c r="A21" i="1" s="1"/>
  <c r="A22" i="1" s="1"/>
  <c r="A12" i="1"/>
  <c r="F9" i="1" l="1"/>
  <c r="F10" i="1" s="1"/>
  <c r="F11" i="1" s="1"/>
  <c r="F12" i="1" s="1"/>
  <c r="F14" i="1" s="1"/>
  <c r="F15" i="1" s="1"/>
  <c r="F16" i="1" l="1"/>
  <c r="F17" i="1" s="1"/>
  <c r="F18" i="1" s="1"/>
  <c r="F19" i="1" s="1"/>
  <c r="F20" i="1" s="1"/>
  <c r="F21" i="1" s="1"/>
  <c r="F22" i="1" s="1"/>
  <c r="F23" i="1" s="1"/>
  <c r="F24" i="1" s="1"/>
</calcChain>
</file>

<file path=xl/sharedStrings.xml><?xml version="1.0" encoding="utf-8"?>
<sst xmlns="http://schemas.openxmlformats.org/spreadsheetml/2006/main" count="66" uniqueCount="39">
  <si>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</si>
  <si>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</si>
  <si>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</si>
  <si>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</si>
  <si>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</si>
  <si>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</si>
  <si>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</si>
  <si>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</si>
  <si>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</si>
  <si>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</si>
  <si>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</t>
  </si>
  <si>
    <t>DT</t>
  </si>
  <si>
    <t>ADJOURN SEC MEETING</t>
  </si>
  <si>
    <t>ME - Motion, External        MI - Motion, Internal</t>
  </si>
  <si>
    <t>DT- Discussion Topic           II - Information Item</t>
  </si>
  <si>
    <t>D'Ambrosia</t>
  </si>
  <si>
    <t>AGENDA  -  IEEE 802 LMSC EXECUTIVE COMMITTEE TELECONFERENCE</t>
  </si>
  <si>
    <t>5.0\</t>
  </si>
  <si>
    <t>v03</t>
  </si>
  <si>
    <t>Changes of Affiliation</t>
  </si>
  <si>
    <t xml:space="preserve">Tues, Oct 1, 1pm to 3pm </t>
  </si>
  <si>
    <t>Review Suspension of Rules findings from Aug SASB meeting</t>
  </si>
  <si>
    <t>Review draft Fee Waiver policy text from Thompson/Thaler/Gilb</t>
  </si>
  <si>
    <t>Thompson/Thaler/Gilb</t>
  </si>
  <si>
    <t xml:space="preserve">Review Revision Project definition findings from Aug SASB meeting </t>
  </si>
  <si>
    <t>Rosdahl</t>
  </si>
  <si>
    <t xml:space="preserve">Update on Next Gen Publishing System </t>
  </si>
  <si>
    <t xml:space="preserve">Update on EC workshop scheduled for  16NOV </t>
  </si>
  <si>
    <t>Update on 40th anniv celebration scheduled for 11NOV</t>
  </si>
  <si>
    <t xml:space="preserve">Update on Nov Plenary session </t>
  </si>
  <si>
    <t xml:space="preserve">Update on Meeting Manager RFP process </t>
  </si>
  <si>
    <t>Stevens</t>
  </si>
  <si>
    <t>APPROVE Minutes of Mar opening meeting, 2013_07_15_Open_Minutes_R2.pdf</t>
  </si>
  <si>
    <t>Perry</t>
  </si>
  <si>
    <t>802 O&amp;A</t>
  </si>
  <si>
    <t>Gilb</t>
  </si>
  <si>
    <t>APPROVE  Minutes of Mar closing meeting, 2013_07_19_Close_Minutes_R1.pdf</t>
  </si>
  <si>
    <t>APPROVE IEEE 802.15 Terahertz Study Group Press Release</t>
  </si>
  <si>
    <t>Heile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</si>
</sst>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4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u/>
      <sz val="12"/>
      <color theme="10"/>
      <name val="Courier New"/>
      <family val="3"/>
    </font>
  </fonts>
  <fills count="23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7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  <xf numFmtId="164" fontId="23" fillId="0" borderId="0" applyNumberFormat="0" applyFill="0" applyBorder="0" applyAlignment="0" applyProtection="0"/>
  </cellStyleXfs>
  <cellXfs count="120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/>
    </xf>
    <xf numFmtId="1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" fontId="20" fillId="14" borderId="11" xfId="0" applyNumberFormat="1" applyFont="1" applyFill="1" applyBorder="1" applyAlignment="1" applyProtection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 applyAlignment="1">
      <alignment vertical="top"/>
    </xf>
    <xf numFmtId="166" fontId="20" fillId="19" borderId="10" xfId="0" applyNumberFormat="1" applyFont="1" applyFill="1" applyBorder="1" applyAlignment="1" applyProtection="1">
      <alignment horizontal="right" vertical="top"/>
    </xf>
    <xf numFmtId="164" fontId="0" fillId="20" borderId="0" xfId="0" applyFill="1"/>
    <xf numFmtId="1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 applyAlignment="1">
      <alignment vertical="top"/>
    </xf>
    <xf numFmtId="166" fontId="20" fillId="0" borderId="10" xfId="0" applyNumberFormat="1" applyFont="1" applyFill="1" applyBorder="1" applyAlignment="1" applyProtection="1">
      <alignment horizontal="right" vertical="top"/>
    </xf>
    <xf numFmtId="164" fontId="0" fillId="0" borderId="0" xfId="0" applyFill="1"/>
    <xf numFmtId="164" fontId="0" fillId="0" borderId="0" xfId="0" applyFill="1" applyAlignment="1">
      <alignment vertical="top" wrapText="1"/>
    </xf>
    <xf numFmtId="164" fontId="20" fillId="0" borderId="10" xfId="0" applyFont="1" applyBorder="1" applyAlignment="1">
      <alignment horizontal="center" vertical="top"/>
    </xf>
    <xf numFmtId="164" fontId="20" fillId="0" borderId="10" xfId="0" applyFont="1" applyFill="1" applyBorder="1" applyAlignment="1" applyProtection="1">
      <alignment horizontal="center" vertical="top"/>
    </xf>
    <xf numFmtId="164" fontId="20" fillId="14" borderId="10" xfId="0" applyFont="1" applyFill="1" applyBorder="1" applyAlignment="1">
      <alignment horizontal="center" vertical="top"/>
    </xf>
    <xf numFmtId="164" fontId="20" fillId="18" borderId="10" xfId="0" applyFont="1" applyFill="1" applyBorder="1" applyAlignment="1" applyProtection="1">
      <alignment horizontal="center" vertical="top"/>
    </xf>
    <xf numFmtId="164" fontId="20" fillId="18" borderId="10" xfId="0" applyFont="1" applyFill="1" applyBorder="1" applyAlignment="1">
      <alignment horizontal="center" vertical="top"/>
    </xf>
    <xf numFmtId="164" fontId="20" fillId="0" borderId="10" xfId="0" applyFont="1" applyFill="1" applyBorder="1" applyAlignment="1">
      <alignment horizontal="center" vertical="top"/>
    </xf>
    <xf numFmtId="164" fontId="20" fillId="19" borderId="10" xfId="0" applyFont="1" applyFill="1" applyBorder="1" applyAlignment="1">
      <alignment horizontal="center" vertical="top"/>
    </xf>
    <xf numFmtId="164" fontId="20" fillId="16" borderId="10" xfId="0" applyFont="1" applyFill="1" applyBorder="1" applyAlignment="1">
      <alignment horizontal="center" vertical="top"/>
    </xf>
    <xf numFmtId="164" fontId="20" fillId="0" borderId="11" xfId="0" applyFont="1" applyBorder="1" applyAlignment="1">
      <alignment horizontal="center" vertical="top"/>
    </xf>
    <xf numFmtId="164" fontId="20" fillId="14" borderId="11" xfId="0" applyFont="1" applyFill="1" applyBorder="1" applyAlignment="1" applyProtection="1">
      <alignment horizontal="center" vertical="top"/>
    </xf>
    <xf numFmtId="164" fontId="20" fillId="0" borderId="0" xfId="0" applyFont="1" applyFill="1" applyAlignment="1" applyProtection="1">
      <alignment horizontal="center" vertical="top"/>
    </xf>
    <xf numFmtId="164" fontId="20" fillId="0" borderId="0" xfId="0" applyFont="1" applyAlignment="1">
      <alignment horizontal="center" vertical="top"/>
    </xf>
    <xf numFmtId="164" fontId="20" fillId="0" borderId="0" xfId="0" applyFont="1" applyFill="1" applyAlignment="1">
      <alignment horizontal="center" vertical="top"/>
    </xf>
    <xf numFmtId="164" fontId="22" fillId="0" borderId="0" xfId="0" applyFont="1" applyAlignment="1">
      <alignment horizontal="center" vertical="top"/>
    </xf>
    <xf numFmtId="164" fontId="0" fillId="0" borderId="0" xfId="0" applyAlignment="1">
      <alignment horizontal="center" vertical="top"/>
    </xf>
    <xf numFmtId="164" fontId="20" fillId="0" borderId="12" xfId="0" applyFont="1" applyFill="1" applyBorder="1" applyAlignment="1">
      <alignment horizontal="center" vertical="top"/>
    </xf>
    <xf numFmtId="164" fontId="20" fillId="19" borderId="12" xfId="0" applyFont="1" applyFill="1" applyBorder="1" applyAlignment="1" applyProtection="1">
      <alignment horizontal="left" vertical="top" wrapText="1"/>
    </xf>
    <xf numFmtId="164" fontId="20" fillId="0" borderId="12" xfId="0" applyFont="1" applyFill="1" applyBorder="1" applyAlignment="1" applyProtection="1">
      <alignment horizontal="left" vertical="top" wrapText="1"/>
    </xf>
    <xf numFmtId="1" fontId="20" fillId="0" borderId="12" xfId="0" applyNumberFormat="1" applyFont="1" applyFill="1" applyBorder="1" applyAlignment="1" applyProtection="1">
      <alignment horizontal="right" vertical="top"/>
    </xf>
    <xf numFmtId="164" fontId="20" fillId="19" borderId="11" xfId="0" applyFont="1" applyFill="1" applyBorder="1" applyAlignment="1" applyProtection="1">
      <alignment horizontal="left" vertical="top" wrapText="1"/>
    </xf>
    <xf numFmtId="164" fontId="23" fillId="0" borderId="10" xfId="46" applyFill="1" applyBorder="1" applyAlignment="1" applyProtection="1">
      <alignment horizontal="center"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Fill="1" applyBorder="1" applyAlignment="1" applyProtection="1">
      <alignment horizontal="right" vertical="top"/>
    </xf>
    <xf numFmtId="165" fontId="20" fillId="0" borderId="11" xfId="0" applyNumberFormat="1" applyFont="1" applyBorder="1" applyAlignment="1" applyProtection="1">
      <alignment horizontal="right" vertical="top"/>
    </xf>
    <xf numFmtId="165" fontId="20" fillId="21" borderId="11" xfId="0" applyNumberFormat="1" applyFont="1" applyFill="1" applyBorder="1" applyAlignment="1" applyProtection="1">
      <alignment horizontal="right" vertical="top"/>
    </xf>
    <xf numFmtId="164" fontId="20" fillId="0" borderId="12" xfId="0" applyFont="1" applyBorder="1" applyAlignment="1">
      <alignment horizontal="center" vertical="top"/>
    </xf>
    <xf numFmtId="1" fontId="20" fillId="0" borderId="12" xfId="0" applyNumberFormat="1" applyFont="1" applyBorder="1" applyAlignment="1" applyProtection="1">
      <alignment horizontal="right" vertical="top"/>
    </xf>
    <xf numFmtId="165" fontId="20" fillId="0" borderId="12" xfId="0" applyNumberFormat="1" applyFont="1" applyBorder="1" applyAlignment="1" applyProtection="1">
      <alignment horizontal="right" vertical="top"/>
    </xf>
    <xf numFmtId="2" fontId="20" fillId="18" borderId="13" xfId="0" applyNumberFormat="1" applyFont="1" applyFill="1" applyBorder="1" applyAlignment="1" applyProtection="1">
      <alignment horizontal="left" vertical="top"/>
    </xf>
    <xf numFmtId="164" fontId="20" fillId="18" borderId="13" xfId="0" applyFont="1" applyFill="1" applyBorder="1" applyAlignment="1">
      <alignment horizontal="center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center" vertical="top"/>
    </xf>
    <xf numFmtId="164" fontId="20" fillId="20" borderId="11" xfId="0" applyFont="1" applyFill="1" applyBorder="1" applyAlignment="1" applyProtection="1">
      <alignment horizontal="left" vertical="top" wrapText="1"/>
    </xf>
    <xf numFmtId="1" fontId="20" fillId="20" borderId="11" xfId="0" applyNumberFormat="1" applyFont="1" applyFill="1" applyBorder="1" applyAlignment="1" applyProtection="1">
      <alignment horizontal="right" vertical="top"/>
    </xf>
    <xf numFmtId="165" fontId="20" fillId="20" borderId="11" xfId="0" applyNumberFormat="1" applyFont="1" applyFill="1" applyBorder="1" applyAlignment="1" applyProtection="1">
      <alignment horizontal="right" vertical="top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Hyperlink" xfId="46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3"/>
  <sheetViews>
    <sheetView tabSelected="1" topLeftCell="A5" zoomScaleNormal="100" workbookViewId="0">
      <selection activeCell="L17" sqref="L17"/>
    </sheetView>
  </sheetViews>
  <sheetFormatPr defaultRowHeight="15.75" x14ac:dyDescent="0.25"/>
  <cols>
    <col min="1" max="1" width="4" style="7" customWidth="1"/>
    <col min="2" max="2" width="3" style="98" customWidth="1"/>
    <col min="3" max="3" width="43.8984375" style="60" customWidth="1"/>
    <col min="4" max="4" width="12.3984375" style="60" customWidth="1"/>
    <col min="5" max="5" width="3.796875" style="61" customWidth="1"/>
    <col min="6" max="6" width="7.59765625" style="62" customWidth="1"/>
    <col min="7" max="7" width="3.59765625" style="7" customWidth="1"/>
    <col min="8" max="8" width="3" style="63" hidden="1" customWidth="1"/>
    <col min="9" max="9" width="3.8984375" style="7" hidden="1" customWidth="1"/>
    <col min="10" max="254" width="9.3984375" style="7" customWidth="1"/>
    <col min="255" max="1023" width="9.3984375" customWidth="1"/>
    <col min="1024" max="1024" width="8.796875" customWidth="1"/>
  </cols>
  <sheetData>
    <row r="1" spans="1:254" x14ac:dyDescent="0.25">
      <c r="A1" s="1" t="s">
        <v>18</v>
      </c>
      <c r="B1" s="84"/>
      <c r="C1" s="3" t="s">
        <v>16</v>
      </c>
      <c r="D1" s="4"/>
      <c r="E1" s="5"/>
      <c r="F1" s="6"/>
      <c r="H1" s="8"/>
    </row>
    <row r="2" spans="1:254" x14ac:dyDescent="0.25">
      <c r="A2" s="2"/>
      <c r="B2" s="84"/>
      <c r="C2" s="3" t="s">
        <v>20</v>
      </c>
      <c r="D2" s="4"/>
      <c r="E2" s="5"/>
      <c r="F2" s="6"/>
      <c r="H2" s="8"/>
    </row>
    <row r="3" spans="1:254" x14ac:dyDescent="0.25">
      <c r="A3" s="2"/>
      <c r="B3" s="84"/>
      <c r="C3" s="104"/>
      <c r="D3" s="4"/>
      <c r="E3" s="5"/>
      <c r="F3" s="6"/>
      <c r="H3" s="8"/>
    </row>
    <row r="4" spans="1:254" ht="21" x14ac:dyDescent="0.25">
      <c r="A4" s="9" t="s">
        <v>0</v>
      </c>
      <c r="B4" s="85" t="s">
        <v>1</v>
      </c>
      <c r="C4" s="4" t="s">
        <v>2</v>
      </c>
      <c r="D4" s="4"/>
      <c r="E4" s="10" t="s">
        <v>1</v>
      </c>
      <c r="F4" s="11" t="s">
        <v>1</v>
      </c>
      <c r="H4" s="12" t="s">
        <v>1</v>
      </c>
    </row>
    <row r="5" spans="1:254" x14ac:dyDescent="0.25">
      <c r="A5" s="13"/>
      <c r="B5" s="86"/>
      <c r="C5" s="14" t="s">
        <v>3</v>
      </c>
      <c r="D5" s="15"/>
      <c r="E5" s="16"/>
      <c r="F5" s="17"/>
      <c r="H5" s="18"/>
    </row>
    <row r="6" spans="1:254" x14ac:dyDescent="0.25">
      <c r="A6" s="19"/>
      <c r="B6" s="87"/>
      <c r="C6" s="20" t="s">
        <v>4</v>
      </c>
      <c r="D6" s="21"/>
      <c r="E6" s="22"/>
      <c r="F6" s="23"/>
      <c r="H6" s="24"/>
    </row>
    <row r="7" spans="1:254" x14ac:dyDescent="0.25">
      <c r="A7" s="25"/>
      <c r="B7" s="85"/>
      <c r="C7" s="26"/>
      <c r="D7" s="27"/>
      <c r="E7" s="28"/>
      <c r="F7" s="29"/>
      <c r="H7" s="30"/>
    </row>
    <row r="8" spans="1:254" x14ac:dyDescent="0.25">
      <c r="A8" s="31">
        <v>1</v>
      </c>
      <c r="B8" s="84"/>
      <c r="C8" s="26" t="s">
        <v>5</v>
      </c>
      <c r="D8" s="26" t="s">
        <v>6</v>
      </c>
      <c r="E8" s="32">
        <v>1</v>
      </c>
      <c r="F8" s="11">
        <v>0.54166666666666663</v>
      </c>
      <c r="H8" s="33">
        <v>6.9444444444444436E-4</v>
      </c>
    </row>
    <row r="9" spans="1:254" x14ac:dyDescent="0.25">
      <c r="A9" s="105">
        <v>2</v>
      </c>
      <c r="B9" s="109" t="s">
        <v>7</v>
      </c>
      <c r="C9" s="101" t="s">
        <v>8</v>
      </c>
      <c r="D9" s="101" t="s">
        <v>6</v>
      </c>
      <c r="E9" s="110">
        <v>10</v>
      </c>
      <c r="F9" s="111">
        <f t="shared" ref="F9:F24" si="0">F8+TIME(0,E8,0)</f>
        <v>0.54236111111111107</v>
      </c>
      <c r="H9" s="33">
        <v>6.9444444444444449E-3</v>
      </c>
    </row>
    <row r="10" spans="1:254" x14ac:dyDescent="0.25">
      <c r="A10" s="66">
        <v>2.0099999999999998</v>
      </c>
      <c r="B10" s="92" t="s">
        <v>10</v>
      </c>
      <c r="C10" s="67" t="s">
        <v>19</v>
      </c>
      <c r="D10" s="67" t="s">
        <v>6</v>
      </c>
      <c r="E10" s="68">
        <v>2</v>
      </c>
      <c r="F10" s="107">
        <f t="shared" si="0"/>
        <v>0.54930555555555549</v>
      </c>
      <c r="H10" s="33"/>
    </row>
    <row r="11" spans="1:254" ht="26.25" customHeight="1" x14ac:dyDescent="0.25">
      <c r="A11" s="112">
        <v>3</v>
      </c>
      <c r="B11" s="113" t="s">
        <v>9</v>
      </c>
      <c r="C11" s="20" t="s">
        <v>32</v>
      </c>
      <c r="D11" s="20" t="s">
        <v>6</v>
      </c>
      <c r="E11" s="35">
        <v>0</v>
      </c>
      <c r="F11" s="114">
        <f t="shared" si="0"/>
        <v>0.55069444444444438</v>
      </c>
      <c r="H11" s="36">
        <v>0</v>
      </c>
    </row>
    <row r="12" spans="1:254" ht="24.75" customHeight="1" x14ac:dyDescent="0.25">
      <c r="A12" s="34">
        <f>A11+0.01</f>
        <v>3.01</v>
      </c>
      <c r="B12" s="88" t="s">
        <v>9</v>
      </c>
      <c r="C12" s="20" t="s">
        <v>36</v>
      </c>
      <c r="D12" s="20" t="s">
        <v>6</v>
      </c>
      <c r="E12" s="35">
        <v>0</v>
      </c>
      <c r="F12" s="114">
        <f t="shared" si="0"/>
        <v>0.55069444444444438</v>
      </c>
      <c r="H12" s="36"/>
    </row>
    <row r="13" spans="1:254" ht="24.75" customHeight="1" x14ac:dyDescent="0.25">
      <c r="A13" s="34">
        <f>A12+0.01</f>
        <v>3.0199999999999996</v>
      </c>
      <c r="B13" s="88" t="s">
        <v>9</v>
      </c>
      <c r="C13" s="20" t="s">
        <v>37</v>
      </c>
      <c r="D13" s="20" t="s">
        <v>38</v>
      </c>
      <c r="E13" s="35">
        <v>0</v>
      </c>
      <c r="F13" s="114">
        <f t="shared" si="0"/>
        <v>0.55069444444444438</v>
      </c>
      <c r="H13" s="36"/>
    </row>
    <row r="14" spans="1:254" ht="25.5" customHeight="1" x14ac:dyDescent="0.25">
      <c r="A14" s="31"/>
      <c r="B14" s="89"/>
      <c r="C14" s="83"/>
      <c r="D14" s="26"/>
      <c r="E14" s="79"/>
      <c r="F14" s="107">
        <f>F12+TIME(0,E12,0)</f>
        <v>0.55069444444444438</v>
      </c>
      <c r="H14" s="36"/>
    </row>
    <row r="15" spans="1:254" s="78" customFormat="1" x14ac:dyDescent="0.25">
      <c r="A15" s="73">
        <v>4</v>
      </c>
      <c r="B15" s="90" t="s">
        <v>10</v>
      </c>
      <c r="C15" s="74" t="s">
        <v>21</v>
      </c>
      <c r="D15" s="74" t="s">
        <v>6</v>
      </c>
      <c r="E15" s="75">
        <v>10</v>
      </c>
      <c r="F15" s="107">
        <f t="shared" si="0"/>
        <v>0.55069444444444438</v>
      </c>
      <c r="G15" s="76"/>
      <c r="H15" s="77">
        <v>0</v>
      </c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</row>
    <row r="16" spans="1:254" s="82" customFormat="1" x14ac:dyDescent="0.25">
      <c r="A16" s="31">
        <f t="shared" ref="A16:A23" si="1">A15+0.01</f>
        <v>4.01</v>
      </c>
      <c r="B16" s="89" t="s">
        <v>7</v>
      </c>
      <c r="C16" s="74" t="s">
        <v>22</v>
      </c>
      <c r="D16" s="26" t="s">
        <v>23</v>
      </c>
      <c r="E16" s="79">
        <v>10</v>
      </c>
      <c r="F16" s="29">
        <f t="shared" si="0"/>
        <v>0.5576388888888888</v>
      </c>
      <c r="G16" s="80"/>
      <c r="H16" s="81">
        <v>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</row>
    <row r="17" spans="1:254" x14ac:dyDescent="0.25">
      <c r="A17" s="31">
        <f t="shared" si="1"/>
        <v>4.0199999999999996</v>
      </c>
      <c r="B17" s="91" t="s">
        <v>10</v>
      </c>
      <c r="C17" s="74" t="s">
        <v>24</v>
      </c>
      <c r="D17" s="37" t="s">
        <v>33</v>
      </c>
      <c r="E17" s="38">
        <v>10</v>
      </c>
      <c r="F17" s="11">
        <f t="shared" si="0"/>
        <v>0.56458333333333321</v>
      </c>
      <c r="G17" s="39"/>
      <c r="H17" s="12">
        <v>1.3888888888888887E-3</v>
      </c>
    </row>
    <row r="18" spans="1:254" x14ac:dyDescent="0.25">
      <c r="A18" s="31">
        <f>A17+0.01</f>
        <v>4.0299999999999994</v>
      </c>
      <c r="B18" s="84" t="s">
        <v>10</v>
      </c>
      <c r="C18" s="74" t="s">
        <v>26</v>
      </c>
      <c r="D18" s="26" t="s">
        <v>31</v>
      </c>
      <c r="E18" s="10">
        <v>10</v>
      </c>
      <c r="F18" s="11">
        <f t="shared" si="0"/>
        <v>0.57152777777777763</v>
      </c>
      <c r="H18" s="12">
        <v>0</v>
      </c>
    </row>
    <row r="19" spans="1:254" x14ac:dyDescent="0.25">
      <c r="A19" s="31">
        <f t="shared" si="1"/>
        <v>4.0399999999999991</v>
      </c>
      <c r="B19" s="84" t="s">
        <v>10</v>
      </c>
      <c r="C19" s="74" t="s">
        <v>27</v>
      </c>
      <c r="D19" s="26" t="s">
        <v>31</v>
      </c>
      <c r="E19" s="10">
        <v>15</v>
      </c>
      <c r="F19" s="11">
        <f t="shared" si="0"/>
        <v>0.57847222222222205</v>
      </c>
      <c r="H19" s="12">
        <v>0</v>
      </c>
    </row>
    <row r="20" spans="1:254" s="82" customFormat="1" x14ac:dyDescent="0.25">
      <c r="A20" s="31">
        <f t="shared" si="1"/>
        <v>4.0499999999999989</v>
      </c>
      <c r="B20" s="89" t="s">
        <v>10</v>
      </c>
      <c r="C20" s="74" t="s">
        <v>28</v>
      </c>
      <c r="D20" s="26" t="s">
        <v>15</v>
      </c>
      <c r="E20" s="79">
        <v>5</v>
      </c>
      <c r="F20" s="29">
        <f t="shared" si="0"/>
        <v>0.58888888888888868</v>
      </c>
      <c r="G20" s="80"/>
      <c r="H20" s="81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</row>
    <row r="21" spans="1:254" s="82" customFormat="1" x14ac:dyDescent="0.25">
      <c r="A21" s="105">
        <f t="shared" si="1"/>
        <v>4.0599999999999987</v>
      </c>
      <c r="B21" s="99" t="s">
        <v>10</v>
      </c>
      <c r="C21" s="100" t="s">
        <v>29</v>
      </c>
      <c r="D21" s="101" t="s">
        <v>25</v>
      </c>
      <c r="E21" s="102">
        <v>15</v>
      </c>
      <c r="F21" s="106">
        <f t="shared" si="0"/>
        <v>0.59236111111111089</v>
      </c>
      <c r="G21" s="80"/>
      <c r="H21" s="81">
        <v>0</v>
      </c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</row>
    <row r="22" spans="1:254" s="82" customFormat="1" ht="25.5" customHeight="1" x14ac:dyDescent="0.25">
      <c r="A22" s="115">
        <f t="shared" si="1"/>
        <v>4.0699999999999985</v>
      </c>
      <c r="B22" s="116" t="s">
        <v>10</v>
      </c>
      <c r="C22" s="103" t="s">
        <v>30</v>
      </c>
      <c r="D22" s="117" t="s">
        <v>25</v>
      </c>
      <c r="E22" s="118">
        <v>15</v>
      </c>
      <c r="F22" s="119">
        <f t="shared" si="0"/>
        <v>0.60277777777777752</v>
      </c>
      <c r="G22" s="80"/>
      <c r="H22" s="81">
        <v>0</v>
      </c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</row>
    <row r="23" spans="1:254" s="82" customFormat="1" ht="25.5" customHeight="1" x14ac:dyDescent="0.25">
      <c r="A23" s="115">
        <f t="shared" si="1"/>
        <v>4.0799999999999983</v>
      </c>
      <c r="B23" s="116" t="s">
        <v>11</v>
      </c>
      <c r="C23" s="103" t="s">
        <v>34</v>
      </c>
      <c r="D23" s="117" t="s">
        <v>35</v>
      </c>
      <c r="E23" s="118">
        <v>10</v>
      </c>
      <c r="F23" s="119">
        <f t="shared" si="0"/>
        <v>0.61319444444444415</v>
      </c>
      <c r="G23" s="80"/>
      <c r="H23" s="81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</row>
    <row r="24" spans="1:254" x14ac:dyDescent="0.25">
      <c r="A24" s="66"/>
      <c r="B24" s="92"/>
      <c r="C24" s="67"/>
      <c r="D24" s="67"/>
      <c r="E24" s="69"/>
      <c r="F24" s="119">
        <f t="shared" si="0"/>
        <v>0.62013888888888857</v>
      </c>
      <c r="H24" s="12"/>
    </row>
    <row r="25" spans="1:254" x14ac:dyDescent="0.25">
      <c r="A25" s="70" t="s">
        <v>17</v>
      </c>
      <c r="B25" s="93" t="s">
        <v>11</v>
      </c>
      <c r="C25" s="71" t="s">
        <v>12</v>
      </c>
      <c r="D25" s="71" t="s">
        <v>6</v>
      </c>
      <c r="E25" s="72"/>
      <c r="F25" s="108">
        <v>0.625</v>
      </c>
      <c r="H25" s="41"/>
    </row>
    <row r="26" spans="1:254" x14ac:dyDescent="0.25">
      <c r="A26" s="42"/>
      <c r="B26" s="94"/>
      <c r="C26" s="40"/>
      <c r="D26" s="40"/>
      <c r="E26" s="44"/>
      <c r="F26" s="45"/>
      <c r="H26" s="46"/>
    </row>
    <row r="27" spans="1:254" x14ac:dyDescent="0.25">
      <c r="A27" s="47" t="s">
        <v>1</v>
      </c>
      <c r="B27" s="94" t="s">
        <v>1</v>
      </c>
      <c r="C27" s="40" t="s">
        <v>13</v>
      </c>
      <c r="D27" s="40"/>
      <c r="E27" s="44" t="s">
        <v>1</v>
      </c>
      <c r="F27" s="45" t="s">
        <v>1</v>
      </c>
      <c r="H27" s="48" t="s">
        <v>1</v>
      </c>
    </row>
    <row r="28" spans="1:254" x14ac:dyDescent="0.25">
      <c r="A28" s="43"/>
      <c r="B28" s="95"/>
      <c r="C28" s="40" t="s">
        <v>14</v>
      </c>
      <c r="D28" s="49"/>
      <c r="E28" s="50"/>
      <c r="F28" s="51"/>
      <c r="H28" s="52"/>
    </row>
    <row r="29" spans="1:254" x14ac:dyDescent="0.25">
      <c r="A29" s="43"/>
      <c r="B29" s="96"/>
      <c r="C29" s="53"/>
      <c r="D29" s="54"/>
      <c r="E29" s="55"/>
      <c r="F29" s="56"/>
      <c r="H29" s="57"/>
    </row>
    <row r="30" spans="1:254" x14ac:dyDescent="0.25">
      <c r="A30" s="58"/>
      <c r="B30" s="97"/>
      <c r="C30" s="59"/>
    </row>
    <row r="31" spans="1:254" x14ac:dyDescent="0.25">
      <c r="A31" s="58"/>
      <c r="B31" s="97"/>
      <c r="C31" s="64"/>
      <c r="D31" s="64"/>
    </row>
    <row r="32" spans="1:254" x14ac:dyDescent="0.25">
      <c r="A32" s="58"/>
      <c r="B32" s="97"/>
      <c r="C32" s="65"/>
      <c r="D32" s="64"/>
    </row>
    <row r="33" spans="4:4" x14ac:dyDescent="0.25">
      <c r="D33" s="64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1-Oct-2013 EC Con Call Agenda</dc:title>
  <dc:creator>John D'Ambrosia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2013-09-30T15:30:37Z</dcterms:modified>
</cp:coreProperties>
</file>